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1039404swery.sharepoint.com/Shared Documents/קופות גמל/משפטנים/דוחות שנתיים ורבעוניים/2026/רבעון 2/רשימת נכסים/PUBLIC/"/>
    </mc:Choice>
  </mc:AlternateContent>
  <xr:revisionPtr revIDLastSave="1" documentId="13_ncr:1_{38B84496-E2E2-42F5-B545-1D6B7D48FEE8}" xr6:coauthVersionLast="47" xr6:coauthVersionMax="47" xr10:uidLastSave="{EE521F4F-4778-459C-BCDE-4140ECC464C2}"/>
  <bookViews>
    <workbookView xWindow="2340" yWindow="2340" windowWidth="21600" windowHeight="11835" xr2:uid="{C3A5F599-8834-4A87-9F73-60DA6E17F2B8}"/>
  </bookViews>
  <sheets>
    <sheet name="עמוד פתיחה" sheetId="2" r:id="rId1"/>
    <sheet name="סכום נכסים" sheetId="3" r:id="rId2"/>
    <sheet name="מזומנים ושווי מזומנים" sheetId="4" r:id="rId3"/>
    <sheet name="איגרות חוב ממשלתיות" sheetId="5" r:id="rId4"/>
    <sheet name="ניירות ערך מסחריים" sheetId="6" r:id="rId5"/>
    <sheet name="איגרות חוב" sheetId="7" r:id="rId6"/>
    <sheet name="מניות מבכ ויהש" sheetId="8" r:id="rId7"/>
    <sheet name="קרנות סל" sheetId="9" r:id="rId8"/>
    <sheet name="קרנות נאמנות" sheetId="10" r:id="rId9"/>
    <sheet name="כתבי אופציה" sheetId="11" r:id="rId10"/>
    <sheet name="אופציות" sheetId="12" r:id="rId11"/>
    <sheet name="חוזים עתידיים" sheetId="13" r:id="rId12"/>
    <sheet name="מוצרים מובנים" sheetId="14" r:id="rId13"/>
    <sheet name="לא סחיר איגרות חוב ממשלתיות" sheetId="15" r:id="rId14"/>
    <sheet name="לא סחיר איגרות חוב מיועדות" sheetId="16" r:id="rId15"/>
    <sheet name="אפיק השקעה מובטח תשואה" sheetId="17" r:id="rId16"/>
    <sheet name="לא סחיר ניירות ערך מסחריים" sheetId="18" r:id="rId17"/>
    <sheet name="לא סחיר איגרות חוב" sheetId="19" r:id="rId18"/>
    <sheet name="לא סחיר מניות מבכ ויהש" sheetId="20" r:id="rId19"/>
    <sheet name="קרנות השקעה" sheetId="21" r:id="rId20"/>
    <sheet name="לא סחיר כתבי אופציה" sheetId="22" r:id="rId21"/>
    <sheet name="לא סחיר אופציות" sheetId="23" r:id="rId22"/>
    <sheet name="לא סחיר נגזרים אחרים" sheetId="24" r:id="rId23"/>
    <sheet name="הלוואות" sheetId="25" r:id="rId24"/>
    <sheet name="לא סחיר מוצרים מובנים" sheetId="26" r:id="rId25"/>
    <sheet name="פיקדונות מעל 3 חודשים" sheetId="27" r:id="rId26"/>
    <sheet name="זכויות מקרקעין" sheetId="28" r:id="rId27"/>
    <sheet name="השקעה בחברות מוחזקות" sheetId="29" r:id="rId28"/>
    <sheet name="נכסים אחרים" sheetId="30" r:id="rId29"/>
    <sheet name="מסגרות אשראי" sheetId="31" r:id="rId30"/>
    <sheet name="יתרות התחייבות להשקעה" sheetId="32" r:id="rId31"/>
    <sheet name="אפשרויות בחירה" sheetId="33" r:id="rId32"/>
    <sheet name="מיפוי סעיפים" sheetId="34" r:id="rId33"/>
    <sheet name="File Name Info" sheetId="35" state="hidden" r:id="rId34"/>
  </sheets>
  <externalReferences>
    <externalReference r:id="rId35"/>
  </externalReferences>
  <definedNames>
    <definedName name="_xlnm._FilterDatabase" localSheetId="5" hidden="1">'איגרות חוב'!$A$1:$AW$1</definedName>
    <definedName name="_xlnm._FilterDatabase" localSheetId="31" hidden="1">'אפשרויות בחירה'!$A$1:$D$1040</definedName>
    <definedName name="_xlnm._FilterDatabase" localSheetId="2" hidden="1">'מזומנים ושווי מזומנים'!$A$1:$N$1</definedName>
    <definedName name="_xlnm._FilterDatabase" localSheetId="32" hidden="1">'מיפוי סעיפים'!$A$1:$D$795</definedName>
    <definedName name="_xlnm._FilterDatabase" localSheetId="6" hidden="1">'מניות מבכ ויהש'!$A$1:$X$97</definedName>
    <definedName name="_xlnm._FilterDatabase" localSheetId="7" hidden="1">'קרנות סל'!$A$1:$AJ$1</definedName>
    <definedName name="Additional_Factor">'אפשרויות בחירה'!$C$701:$C$850</definedName>
    <definedName name="Amoritization">'אפשרויות בחירה'!$C$546:$C$550</definedName>
    <definedName name="Capsule">'אפשרויות בחירה'!$C$926:$C$928</definedName>
    <definedName name="Company_Name">'File Name Info'!$A$34:$A$120</definedName>
    <definedName name="Company_Name_ID">'File Name Info'!$A$34:$B$120</definedName>
    <definedName name="Consortium">'אפשרויות בחירה'!$C$514:$C$515</definedName>
    <definedName name="Country_list">'אפשרויות בחירה'!$C$4:$C$85</definedName>
    <definedName name="Country_list_funds">'אפשרויות בחירה'!$C$4:$C$103</definedName>
    <definedName name="CSA">'אפשרויות בחירה'!$C$688:$C$689</definedName>
    <definedName name="Delivery">'אפשרויות בחירה'!$C$666:$C$667</definedName>
    <definedName name="Dependence_Independence">'אפשרויות בחירה'!$C$654:$C$655</definedName>
    <definedName name="Duration_Underlying_Interest_Rate">'אפשרויות בחירה'!$C$680:$C$687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בחירה'!$C$597:$C$621</definedName>
    <definedName name="Fund_type">'אפשרויות בחירה'!$C$328:$C$498</definedName>
    <definedName name="Holding_interest">'אפשרויות בחירה'!$C$146:$C$147</definedName>
    <definedName name="In_the_books">'אפשרויות בחירה'!$C$656:$C$657</definedName>
    <definedName name="Industry_Sector">'אפשרויות בחירה'!$C$1129:$C$1245</definedName>
    <definedName name="Industry_sector_all">'אפשרויות בחירה'!$C$202:$C$327</definedName>
    <definedName name="Industry_sectors">'אפשרויות בחירה'!$C$202:$C$327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בחירה'!$C$1076:$C$1079</definedName>
    <definedName name="Issuer_Number_Type_3">'אפשרויות בחירה'!$C$1081:$C$1085</definedName>
    <definedName name="Issuer_Number_Type_V2" localSheetId="31">'אפשרויות בחירה'!$C$104:$C$110</definedName>
    <definedName name="Issuer_Type_TFunds">'אפשרויות בחירה'!$C$1087:$C$1089</definedName>
    <definedName name="Leading_factor">'אפשרויות בחירה'!$C$692:$C$700</definedName>
    <definedName name="Linked_Type">'אפשרויות בחירה'!$C$516:$C$519</definedName>
    <definedName name="other_investments">'אפשרויות בחירה'!$C$1000:$C$1033</definedName>
    <definedName name="Penalty">'אפשרויות בחירה'!$C$851:$C$852</definedName>
    <definedName name="QTR">'File Name Info'!$A$15:$A$19</definedName>
    <definedName name="Rating_Agency">'אפשרויות בחירה'!$C$188:$C$201</definedName>
    <definedName name="real_estate_lifestage">'אפשרויות בחירה'!$C$634:$C$642</definedName>
    <definedName name="real_estate_loans">'אפשרויות בחירה'!$C$553:$C$591</definedName>
    <definedName name="Real_Estate_Main_Use">'אפשרויות בחירה'!$C$622:$C$633</definedName>
    <definedName name="Recourse_Nonrecourse">'אפשרויות בחירה'!$C$544:$C$545</definedName>
    <definedName name="Repayment_Rights">'אפשרויות בחירה'!$C$551:$C$552</definedName>
    <definedName name="Reset_frequency">'אפשרויות בחירה'!$C$658:$C$665</definedName>
    <definedName name="Security_ID_Number_Type">'אפשרויות בחירה'!$C$1113:$C$1116</definedName>
    <definedName name="Security_Number_Loans" localSheetId="31">'אפשרויות בחירה'!$C$131</definedName>
    <definedName name="Stock_Exchange">'אפשרויות בחירה'!$C$1283:$C$1315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בחירה'!$C$1272:$C$1281</definedName>
    <definedName name="Tradeable_Status_All">'אפשרויות בחירה'!$C$135:$C$145</definedName>
    <definedName name="tradeable_status_bonds">'אפשרויות בחירה'!$C$1248:$C$1253</definedName>
    <definedName name="tradeable_status_funds">'אפשרויות בחירה'!$C$1118:$C$1119</definedName>
    <definedName name="tradeable_status_stock">'אפשרויות בחירה'!$C$1255:$C$1259</definedName>
    <definedName name="Tradeable_Status_v2">'אפשרויות בחירה'!$C$1121:$C$1126</definedName>
    <definedName name="tradeable_status_warrants">'אפשרויות בחירה'!$C$1261:$C$1265</definedName>
    <definedName name="tradeable_status_warrants_v2">'אפשרויות בחירה'!$C$1267:$C$1269</definedName>
    <definedName name="Transaction" localSheetId="31">'אפשרויות בחירה'!$C$643:$C$646</definedName>
    <definedName name="Type">'File Name Info'!$A$2:$A$8</definedName>
    <definedName name="Type_of_Interest_Rate">'אפשרויות בחירה'!$C$592:$C$594</definedName>
    <definedName name="Type_of_Security">'אפשרויות בחירה'!$C$520:$C$543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בחירה'!$C$499:$C$513</definedName>
    <definedName name="Underlying_Asset_Structured">'אפשרויות בחירה'!$C$1094:$C$1105</definedName>
    <definedName name="Underlying_Interest_Rates">'אפשרויות בחירה'!$C$668:$C$679</definedName>
    <definedName name="Underlying_Interest_Rates_Der" localSheetId="31">'אפשרויות בחירה'!$C$670:$C$679</definedName>
    <definedName name="Valuation">'אפשרויות בחירה'!$C$649:$C$653</definedName>
    <definedName name="Valuation_Loans">'אפשרויות בחירה'!$C$1091:$C$1092</definedName>
    <definedName name="Valuation_Method">'אפשרויות בחירה'!$C$643:$C$648</definedName>
    <definedName name="Valuation_Realestate">'אפשרויות בחירה'!$C$1108:$C$1111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בחירה'!$C$595:$C$596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9" i="25" l="1"/>
  <c r="N38" i="25"/>
  <c r="N37" i="25"/>
  <c r="N36" i="25"/>
  <c r="N35" i="25"/>
  <c r="N34" i="25"/>
  <c r="N33" i="25"/>
  <c r="N32" i="25"/>
  <c r="N31" i="25"/>
  <c r="N30" i="25"/>
  <c r="N29" i="25"/>
  <c r="N28" i="25"/>
  <c r="N27" i="25"/>
  <c r="N26" i="25"/>
  <c r="N25" i="25"/>
  <c r="N24" i="25"/>
  <c r="N23" i="25"/>
  <c r="N22" i="25"/>
  <c r="N21" i="25"/>
  <c r="N20" i="25"/>
  <c r="N19" i="25"/>
  <c r="N18" i="25"/>
  <c r="N17" i="25"/>
  <c r="N16" i="25"/>
  <c r="N15" i="25"/>
  <c r="N14" i="25"/>
  <c r="N13" i="25"/>
  <c r="N12" i="25"/>
  <c r="N11" i="25"/>
  <c r="N10" i="25"/>
  <c r="N9" i="25"/>
  <c r="N8" i="25"/>
  <c r="N7" i="25"/>
  <c r="N6" i="25"/>
  <c r="N5" i="25"/>
  <c r="N4" i="25"/>
  <c r="N3" i="25"/>
  <c r="N2" i="25"/>
</calcChain>
</file>

<file path=xl/sharedStrings.xml><?xml version="1.0" encoding="utf-8"?>
<sst xmlns="http://schemas.openxmlformats.org/spreadsheetml/2006/main" count="11659" uniqueCount="2111">
  <si>
    <t>קובץ דיווח עבור רשימת נכסים ברמת הנכס הבודד (חוזר גופים מוסדיים 215-9-14)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</si>
  <si>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</si>
  <si>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</si>
  <si>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</si>
  <si>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</si>
  <si>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</si>
  <si>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יש לבחור את שנת הדיווח:</t>
  </si>
  <si>
    <t>יש לבחור את הגוף המוסדי:</t>
  </si>
  <si>
    <t>החברה לניהול קרן השתלמות למשפטנים בע"מ</t>
  </si>
  <si>
    <t>ח.פ. הגוף המוסדי:</t>
  </si>
  <si>
    <t>שם קובץ לשמירה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</si>
  <si>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</si>
  <si>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שם:</t>
  </si>
  <si>
    <t>מספר טלפון:</t>
  </si>
  <si>
    <t>כתובת מייל:</t>
  </si>
  <si>
    <t>הוראות למילוי הדיווח:</t>
  </si>
  <si>
    <t>יש לדווח לפי ההנחיות בחלק ג` לנספח 5.4.3.2 שבפרק 3 שבחלק 4 לשער 5 בחוזר המאוחד.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</si>
  <si>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</si>
  <si>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</si>
  <si>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</si>
  <si>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</si>
  <si>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</si>
  <si>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</si>
  <si>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</si>
  <si>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</si>
  <si>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</si>
  <si>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</si>
  <si>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</si>
  <si>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</si>
  <si>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</si>
  <si>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</si>
  <si>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</si>
  <si>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</si>
  <si>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</si>
  <si>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</si>
  <si>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</si>
  <si>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</si>
  <si>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</si>
  <si>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</si>
  <si>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</si>
  <si>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</si>
  <si>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</si>
  <si>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</si>
  <si>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</si>
  <si>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</si>
  <si>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</si>
  <si>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</si>
  <si>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</si>
  <si>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</si>
  <si>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</si>
  <si>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</si>
  <si>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</si>
  <si>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</si>
  <si>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</si>
  <si>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</si>
  <si>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</si>
  <si>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</si>
  <si>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</si>
  <si>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</si>
  <si>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</si>
  <si>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</si>
  <si>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</si>
  <si>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</si>
  <si>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</si>
  <si>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</si>
  <si>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</si>
  <si>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</si>
  <si>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</si>
  <si>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</si>
  <si>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בנק הפועלים בע"מ</t>
  </si>
  <si>
    <t>12-509</t>
  </si>
  <si>
    <t>סימול בנק</t>
  </si>
  <si>
    <t>מזומן ועו"ש בש"ח</t>
  </si>
  <si>
    <t>ישראל</t>
  </si>
  <si>
    <t>לא</t>
  </si>
  <si>
    <t>ilAAA</t>
  </si>
  <si>
    <t>מעלות S&amp;P</t>
  </si>
  <si>
    <t>ILS</t>
  </si>
  <si>
    <t>מזומן ועו"ש נקוב במט"ח</t>
  </si>
  <si>
    <t>USD</t>
  </si>
  <si>
    <t>EUR</t>
  </si>
  <si>
    <t>SGD</t>
  </si>
  <si>
    <t>GBP</t>
  </si>
  <si>
    <t>פח"ק/פר"י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</si>
  <si>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</si>
  <si>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</si>
  <si>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</si>
  <si>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</si>
  <si>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</si>
  <si>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</si>
  <si>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</si>
  <si>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</si>
  <si>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</si>
  <si>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</si>
  <si>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</si>
  <si>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</si>
  <si>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</si>
  <si>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</si>
  <si>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</si>
  <si>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ממשל צמודה 0536</t>
  </si>
  <si>
    <t>IL0010977085</t>
  </si>
  <si>
    <t>צמוד למדד המחירים לצרכן בריבית קבועה</t>
  </si>
  <si>
    <t>TASE</t>
  </si>
  <si>
    <t>RF</t>
  </si>
  <si>
    <t>פנימי</t>
  </si>
  <si>
    <t>30/05/2036</t>
  </si>
  <si>
    <t>ממשל שקלית 0142</t>
  </si>
  <si>
    <t>IL0011254005</t>
  </si>
  <si>
    <t>לא צמוד למדד המחירים לצרכן ריבית קבועה</t>
  </si>
  <si>
    <t>31/01/2042</t>
  </si>
  <si>
    <t>ממשל שקלית 0327</t>
  </si>
  <si>
    <t>IL0011393449</t>
  </si>
  <si>
    <t>31/03/2027</t>
  </si>
  <si>
    <t>ממשל צמודה 0527</t>
  </si>
  <si>
    <t>IL0011408478</t>
  </si>
  <si>
    <t>31/05/2027</t>
  </si>
  <si>
    <t>ממשל שקלית 0928</t>
  </si>
  <si>
    <t>IL0011508798</t>
  </si>
  <si>
    <t>28/09/2028</t>
  </si>
  <si>
    <t>ממשל צמודה 0529</t>
  </si>
  <si>
    <t>IL0011570236</t>
  </si>
  <si>
    <t>31/05/2029</t>
  </si>
  <si>
    <t>ממשל שקלית 0330</t>
  </si>
  <si>
    <t>IL0011609851</t>
  </si>
  <si>
    <t>31/03/2030</t>
  </si>
  <si>
    <t>ממשל צמודה 0726</t>
  </si>
  <si>
    <t>IL0011695645</t>
  </si>
  <si>
    <t>31/07/2026</t>
  </si>
  <si>
    <t>ממשל צמודה 1131</t>
  </si>
  <si>
    <t>IL0011722209</t>
  </si>
  <si>
    <t>30/11/2031</t>
  </si>
  <si>
    <t>ממשל שקלית 0432</t>
  </si>
  <si>
    <t>IL0011806606</t>
  </si>
  <si>
    <t>30/04/2032</t>
  </si>
  <si>
    <t>ממשל שקלית 0229</t>
  </si>
  <si>
    <t>IL0011948028</t>
  </si>
  <si>
    <t>28/02/2029</t>
  </si>
  <si>
    <t>ממשל צמודה 1028</t>
  </si>
  <si>
    <t>IL0011973265</t>
  </si>
  <si>
    <t>31/10/2028</t>
  </si>
  <si>
    <t>ממשל שקלית 0335</t>
  </si>
  <si>
    <t>IL0012023326</t>
  </si>
  <si>
    <t>30/03/2035</t>
  </si>
  <si>
    <t>1033 1.6% ממשלתית צמודה</t>
  </si>
  <si>
    <t>IL0012043795</t>
  </si>
  <si>
    <t>31/10/2033</t>
  </si>
  <si>
    <t>0431 2% ממשלתית צמודה</t>
  </si>
  <si>
    <t>IL0012207226</t>
  </si>
  <si>
    <t>30/04/2031</t>
  </si>
  <si>
    <t>UNITED STATES OF AMERICA</t>
  </si>
  <si>
    <t>T 4.875% 10/28</t>
  </si>
  <si>
    <t>US91282CJF95</t>
  </si>
  <si>
    <t>נקוב במט"ח</t>
  </si>
  <si>
    <t>חו"ל</t>
  </si>
  <si>
    <t>ארה"ב</t>
  </si>
  <si>
    <t>FWB</t>
  </si>
  <si>
    <t>Aa1</t>
  </si>
  <si>
    <t>MOODYS</t>
  </si>
  <si>
    <t>מדינת ישראל</t>
  </si>
  <si>
    <t>ISRAEL 5.625% 02/35</t>
  </si>
  <si>
    <t>US46514Y8B63</t>
  </si>
  <si>
    <t>FOREIGN_GOV_SEC</t>
  </si>
  <si>
    <t>Baa1</t>
  </si>
  <si>
    <t>19/02/2035</t>
  </si>
  <si>
    <t>ממשל שקלית 1026</t>
  </si>
  <si>
    <t>IL0010994569</t>
  </si>
  <si>
    <t>30/10/2026</t>
  </si>
  <si>
    <t>ממשל צמודה 841</t>
  </si>
  <si>
    <t>IL0011205833</t>
  </si>
  <si>
    <t>30/08/2041</t>
  </si>
  <si>
    <t>ממשל שקלית 0829</t>
  </si>
  <si>
    <t>IL0012128935</t>
  </si>
  <si>
    <t>31/08/2029</t>
  </si>
  <si>
    <t/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</si>
  <si>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</si>
  <si>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</si>
  <si>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</si>
  <si>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</si>
  <si>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</si>
  <si>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</si>
  <si>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</si>
  <si>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</si>
  <si>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</si>
  <si>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</si>
  <si>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אזורים</t>
  </si>
  <si>
    <t>ח.פ.</t>
  </si>
  <si>
    <t>אזורים אגח 14</t>
  </si>
  <si>
    <t>IL0071504448</t>
  </si>
  <si>
    <t>ISIN</t>
  </si>
  <si>
    <t>לא צמוד למדד המחירים לצרכן</t>
  </si>
  <si>
    <t>סחיר</t>
  </si>
  <si>
    <t>בנייה</t>
  </si>
  <si>
    <t>A1.il</t>
  </si>
  <si>
    <t>מידרוג Moodys</t>
  </si>
  <si>
    <t>נייר ערך</t>
  </si>
  <si>
    <t>31/12/2028</t>
  </si>
  <si>
    <t>החוב לא נחות</t>
  </si>
  <si>
    <t>אפי נכסים</t>
  </si>
  <si>
    <t>אפי נכסים אגח יז</t>
  </si>
  <si>
    <t>IL0012203837</t>
  </si>
  <si>
    <t>30/03/2033</t>
  </si>
  <si>
    <t>מגדל ביטוח גיוס הון בע"מ</t>
  </si>
  <si>
    <t>מגדל הון אגח יב</t>
  </si>
  <si>
    <t>IL0011975732</t>
  </si>
  <si>
    <t>ביטוח</t>
  </si>
  <si>
    <t>31/12/2036</t>
  </si>
  <si>
    <t>מגדל הון אגח יג</t>
  </si>
  <si>
    <t>IL0012075136</t>
  </si>
  <si>
    <t>31/12/2037</t>
  </si>
  <si>
    <t>מגדל הון אגח יד</t>
  </si>
  <si>
    <t>IL0012075219</t>
  </si>
  <si>
    <t>31/12/2038</t>
  </si>
  <si>
    <t>אאורה</t>
  </si>
  <si>
    <t>אאורה אגח יז</t>
  </si>
  <si>
    <t>IL0011935801</t>
  </si>
  <si>
    <t>צמוד למדד המחירים לצרכן</t>
  </si>
  <si>
    <t>A2.il</t>
  </si>
  <si>
    <t>31/01/2029</t>
  </si>
  <si>
    <t>אאורה אגח יט</t>
  </si>
  <si>
    <t>IL0012232968</t>
  </si>
  <si>
    <t>30/08/2032</t>
  </si>
  <si>
    <t>אדגר השקעות</t>
  </si>
  <si>
    <t>אדגר אגח יא</t>
  </si>
  <si>
    <t>IL0018202817</t>
  </si>
  <si>
    <t>נדל"ן מניב בחו"ל</t>
  </si>
  <si>
    <t>אדגר אגח יב</t>
  </si>
  <si>
    <t>IL0018203310</t>
  </si>
  <si>
    <t>31/03/2031</t>
  </si>
  <si>
    <t>דלק קבוצה</t>
  </si>
  <si>
    <t>דלק קבוצה אגח מא</t>
  </si>
  <si>
    <t>IL0012286188</t>
  </si>
  <si>
    <t>חיפושי נפט וגז</t>
  </si>
  <si>
    <t>סונול נדלן והשקעות בע"מ</t>
  </si>
  <si>
    <t>סונול נדלן אגח א</t>
  </si>
  <si>
    <t>IL0012262734</t>
  </si>
  <si>
    <t>נדל"ן מניב בישראל</t>
  </si>
  <si>
    <t>30/06/2034</t>
  </si>
  <si>
    <t>פרשקובסקי</t>
  </si>
  <si>
    <t>פרשקובסקי אגח טז</t>
  </si>
  <si>
    <t>IL0012234113</t>
  </si>
  <si>
    <t>31/12/2031</t>
  </si>
  <si>
    <t xml:space="preserve">פתאל נכסים אירופה </t>
  </si>
  <si>
    <t>פתאל אגח ג</t>
  </si>
  <si>
    <t>IL0011418527</t>
  </si>
  <si>
    <t>בריטניה</t>
  </si>
  <si>
    <t>30/08/2027</t>
  </si>
  <si>
    <t>פתאל החזקות</t>
  </si>
  <si>
    <t>פתאל החז אגח ד</t>
  </si>
  <si>
    <t>IL0011881922</t>
  </si>
  <si>
    <t>מלונאות ותיירות</t>
  </si>
  <si>
    <t>31/12/2032</t>
  </si>
  <si>
    <t>אלקטרה נדלן</t>
  </si>
  <si>
    <t>אלקטרה נדלן אגח ז</t>
  </si>
  <si>
    <t>IL0012035536</t>
  </si>
  <si>
    <t>A3.il</t>
  </si>
  <si>
    <t>30/11/2034</t>
  </si>
  <si>
    <t>דליה חברות לאנרגיה</t>
  </si>
  <si>
    <t>דליה אגח ב</t>
  </si>
  <si>
    <t>IL0011935983</t>
  </si>
  <si>
    <t>אנרגיה</t>
  </si>
  <si>
    <t>שוב אנרגיה</t>
  </si>
  <si>
    <t>שוב אנרגיה אגח ב</t>
  </si>
  <si>
    <t>IL0012290461</t>
  </si>
  <si>
    <t>30/09/2037</t>
  </si>
  <si>
    <t>עזריאלי קבוצה</t>
  </si>
  <si>
    <t>עזריאלי אגח ד</t>
  </si>
  <si>
    <t>IL0011386500</t>
  </si>
  <si>
    <t>Aa1.il</t>
  </si>
  <si>
    <t>עזריאלי אגח ה</t>
  </si>
  <si>
    <t>IL0011566036</t>
  </si>
  <si>
    <t>30/06/2028</t>
  </si>
  <si>
    <t>עזריאלי אגח ט</t>
  </si>
  <si>
    <t>IL0012092537</t>
  </si>
  <si>
    <t>הראל השקעות</t>
  </si>
  <si>
    <t>הראל השק אגח א</t>
  </si>
  <si>
    <t>IL0058501102</t>
  </si>
  <si>
    <t>Aa2.il</t>
  </si>
  <si>
    <t>31/12/2035</t>
  </si>
  <si>
    <t>סאמיט</t>
  </si>
  <si>
    <t>סאמיט אגח יב</t>
  </si>
  <si>
    <t>IL0011839201</t>
  </si>
  <si>
    <t>ביג</t>
  </si>
  <si>
    <t>ביג אגח יח</t>
  </si>
  <si>
    <t>IL0011742264</t>
  </si>
  <si>
    <t>Aa3.il</t>
  </si>
  <si>
    <t>ישרס</t>
  </si>
  <si>
    <t>ישרס אגח טז</t>
  </si>
  <si>
    <t>IL0061302233</t>
  </si>
  <si>
    <t>30/07/2031</t>
  </si>
  <si>
    <t>לאומי</t>
  </si>
  <si>
    <t>לאומי אגח סד187 '</t>
  </si>
  <si>
    <t>IL0012286592</t>
  </si>
  <si>
    <t>בנקים</t>
  </si>
  <si>
    <t>Aaa.il</t>
  </si>
  <si>
    <t>בית זיקוק אשדוד</t>
  </si>
  <si>
    <t>בית זיקוק אגח 2</t>
  </si>
  <si>
    <t>IL0011994881</t>
  </si>
  <si>
    <t>Baa1.il</t>
  </si>
  <si>
    <t>30/04/2029</t>
  </si>
  <si>
    <t>אשטרום נכסים</t>
  </si>
  <si>
    <t>אשטרום נכ אגח 13</t>
  </si>
  <si>
    <t>IL0025103032</t>
  </si>
  <si>
    <t>ilA</t>
  </si>
  <si>
    <t>31/12/2030</t>
  </si>
  <si>
    <t>אשטרום קבוצה</t>
  </si>
  <si>
    <t>אשטרום קב אגח ד</t>
  </si>
  <si>
    <t>IL0011829897</t>
  </si>
  <si>
    <t>31/12/2029</t>
  </si>
  <si>
    <t>קרסו נדלן מגדלי הבירה</t>
  </si>
  <si>
    <t>קרסו נדלן אגח א</t>
  </si>
  <si>
    <t>IL0011900086</t>
  </si>
  <si>
    <t>30/11/2029</t>
  </si>
  <si>
    <t>קרסו נדלן בע"מ</t>
  </si>
  <si>
    <t>קרסו נדלן אגח ב</t>
  </si>
  <si>
    <t>IL0012162330</t>
  </si>
  <si>
    <t>שיכון ובינוי</t>
  </si>
  <si>
    <t>שיכון ובינוי אגח 11</t>
  </si>
  <si>
    <t>IL0012287665</t>
  </si>
  <si>
    <t>31/03/2033</t>
  </si>
  <si>
    <t>שכון ובי אגח 10</t>
  </si>
  <si>
    <t>IL0011751323</t>
  </si>
  <si>
    <t>30/04/2030</t>
  </si>
  <si>
    <t>אספן גרופ</t>
  </si>
  <si>
    <t>אספן גרופ אגח ח</t>
  </si>
  <si>
    <t>IL0031303907</t>
  </si>
  <si>
    <t>ilA-</t>
  </si>
  <si>
    <t>אספן גרופ אגח ט</t>
  </si>
  <si>
    <t>IL0031304244</t>
  </si>
  <si>
    <t>ג'י סיטי בעמ</t>
  </si>
  <si>
    <t>ג'י סיטי אגח טז</t>
  </si>
  <si>
    <t>IL0012607854</t>
  </si>
  <si>
    <t>ג'י סיטי אגח יב</t>
  </si>
  <si>
    <t>IL0012606039</t>
  </si>
  <si>
    <t>30/06/2027</t>
  </si>
  <si>
    <t>ג'י סיטי אגח יג</t>
  </si>
  <si>
    <t>IL0012606526</t>
  </si>
  <si>
    <t>ג'י סיטי אגח יד</t>
  </si>
  <si>
    <t>IL0012607367</t>
  </si>
  <si>
    <t>30/09/2031</t>
  </si>
  <si>
    <t>דלק קבוצה אגח מ</t>
  </si>
  <si>
    <t>IL0012173899</t>
  </si>
  <si>
    <t>30/06/2033</t>
  </si>
  <si>
    <t>ישראל קנדה</t>
  </si>
  <si>
    <t>ישראל קנדה אגח ח</t>
  </si>
  <si>
    <t>IL0012078361</t>
  </si>
  <si>
    <t>30/06/2031</t>
  </si>
  <si>
    <t>נאוויטס פטרוליום</t>
  </si>
  <si>
    <t>נאוויטס פט אגחו</t>
  </si>
  <si>
    <t>IL0012048257</t>
  </si>
  <si>
    <t>30/09/2029</t>
  </si>
  <si>
    <t>צרפתי</t>
  </si>
  <si>
    <t>צרפתי אגח יב</t>
  </si>
  <si>
    <t>IL0042502703</t>
  </si>
  <si>
    <t>או.פי.סי אנרגיה</t>
  </si>
  <si>
    <t>או.פי.סי אגח ג</t>
  </si>
  <si>
    <t>IL0011803553</t>
  </si>
  <si>
    <t>ilA+</t>
  </si>
  <si>
    <t>אלקטרה</t>
  </si>
  <si>
    <t>אלקטרה אגח ה</t>
  </si>
  <si>
    <t>IL0073902228</t>
  </si>
  <si>
    <t>השקעה ואחזקות</t>
  </si>
  <si>
    <t>אפריקה נכס אגח ח</t>
  </si>
  <si>
    <t>IL0011422313</t>
  </si>
  <si>
    <t>15/10/2026</t>
  </si>
  <si>
    <t>בתי זיקוק</t>
  </si>
  <si>
    <t>בזן אגח יב</t>
  </si>
  <si>
    <t>IL0025905782</t>
  </si>
  <si>
    <t>25/09/2029</t>
  </si>
  <si>
    <t>בזן אגח יג</t>
  </si>
  <si>
    <t>IL0011953465</t>
  </si>
  <si>
    <t>26/09/2032</t>
  </si>
  <si>
    <t>חברה לישראל</t>
  </si>
  <si>
    <t>חברה לישראל אגח 14</t>
  </si>
  <si>
    <t>IL0057603016</t>
  </si>
  <si>
    <t>מגה אור</t>
  </si>
  <si>
    <t>מגה אור אגח ז</t>
  </si>
  <si>
    <t>IL0011416968</t>
  </si>
  <si>
    <t>מגה אור אגח יא</t>
  </si>
  <si>
    <t>IL0011783755</t>
  </si>
  <si>
    <t>31/03/2032</t>
  </si>
  <si>
    <t>קיסטון אינפרא</t>
  </si>
  <si>
    <t>קיסטון ריט אגח א</t>
  </si>
  <si>
    <t>IL0011821878</t>
  </si>
  <si>
    <t>שפיר הנדסה</t>
  </si>
  <si>
    <t>שפיר הנדס אגח ג</t>
  </si>
  <si>
    <t>IL0011784175</t>
  </si>
  <si>
    <t>מתכת ומוצרי בניה</t>
  </si>
  <si>
    <t>30/11/2037</t>
  </si>
  <si>
    <t>אמות</t>
  </si>
  <si>
    <t>אמות אגח ד</t>
  </si>
  <si>
    <t>IL0011331498</t>
  </si>
  <si>
    <t>ilAA</t>
  </si>
  <si>
    <t>אמות אגח ו</t>
  </si>
  <si>
    <t>IL0011586091</t>
  </si>
  <si>
    <t>אמות אגח ז</t>
  </si>
  <si>
    <t>IL0011628661</t>
  </si>
  <si>
    <t>בזק</t>
  </si>
  <si>
    <t>בזק אגח 13</t>
  </si>
  <si>
    <t>IL0023003093</t>
  </si>
  <si>
    <t>תקשורת ומדיה</t>
  </si>
  <si>
    <t>גב ים</t>
  </si>
  <si>
    <t>גב ים אגח ח</t>
  </si>
  <si>
    <t>IL0075901517</t>
  </si>
  <si>
    <t>גב ים אגח י</t>
  </si>
  <si>
    <t>IL0075902846</t>
  </si>
  <si>
    <t>הפניקס אחזקות</t>
  </si>
  <si>
    <t>הפניקס אגח 5</t>
  </si>
  <si>
    <t>IL0076702849</t>
  </si>
  <si>
    <t>הראל הנפקות</t>
  </si>
  <si>
    <t>הראל הנפק אגח כ</t>
  </si>
  <si>
    <t>IL0012079849</t>
  </si>
  <si>
    <t>מבנה</t>
  </si>
  <si>
    <t>מבנה אגח כה</t>
  </si>
  <si>
    <t>IL0022606367</t>
  </si>
  <si>
    <t>30/09/2033</t>
  </si>
  <si>
    <t>מליסרון</t>
  </si>
  <si>
    <t>מליסרון אגח כא</t>
  </si>
  <si>
    <t>IL0011946386</t>
  </si>
  <si>
    <t>הפניקס גיוסי הו</t>
  </si>
  <si>
    <t>פניקס הון אגח טז</t>
  </si>
  <si>
    <t>IL0012203340</t>
  </si>
  <si>
    <t>אלון רבוע כחול</t>
  </si>
  <si>
    <t>אלון רבוע אגח ו</t>
  </si>
  <si>
    <t>IL0011691271</t>
  </si>
  <si>
    <t>ilAA-</t>
  </si>
  <si>
    <t>30/09/2026</t>
  </si>
  <si>
    <t>אלון רבוע אגח ז</t>
  </si>
  <si>
    <t>IL0011839797</t>
  </si>
  <si>
    <t>אלוני חץ</t>
  </si>
  <si>
    <t>אלוני חץ אגח טו</t>
  </si>
  <si>
    <t>IL0011894149</t>
  </si>
  <si>
    <t>אלוני חץ אגח יג</t>
  </si>
  <si>
    <t>IL0011894065</t>
  </si>
  <si>
    <t>מגה אור אגח יב</t>
  </si>
  <si>
    <t>IL0012112830</t>
  </si>
  <si>
    <t>סלקום</t>
  </si>
  <si>
    <t>סלקום אגח יג</t>
  </si>
  <si>
    <t>IL0011891905</t>
  </si>
  <si>
    <t>קרסו מוטורס</t>
  </si>
  <si>
    <t>קרסו אגח ג</t>
  </si>
  <si>
    <t>IL0011418295</t>
  </si>
  <si>
    <t>מסחר</t>
  </si>
  <si>
    <t>עזריאלי אגח ז</t>
  </si>
  <si>
    <t>IL0011786725</t>
  </si>
  <si>
    <t>ilAA+</t>
  </si>
  <si>
    <t>עזריאלי אגח ח</t>
  </si>
  <si>
    <t>IL0011786808</t>
  </si>
  <si>
    <t>חברת החשמל לישראל בע"מ</t>
  </si>
  <si>
    <t>חשמל אגח 31</t>
  </si>
  <si>
    <t>IL0060002859</t>
  </si>
  <si>
    <t>21/09/2031</t>
  </si>
  <si>
    <t>חשמל אגח 34</t>
  </si>
  <si>
    <t>IL0011967812</t>
  </si>
  <si>
    <t>חשמל אגח 35</t>
  </si>
  <si>
    <t>IL0011967994</t>
  </si>
  <si>
    <t>לאומי אגח 182</t>
  </si>
  <si>
    <t>IL0060405391</t>
  </si>
  <si>
    <t>25/11/2027</t>
  </si>
  <si>
    <t>מקורות</t>
  </si>
  <si>
    <t>מקורות אגח 11</t>
  </si>
  <si>
    <t>IL0011584765</t>
  </si>
  <si>
    <t>שרותים</t>
  </si>
  <si>
    <t>31/12/2053</t>
  </si>
  <si>
    <t>אב-גד החזקות בע"מ</t>
  </si>
  <si>
    <t>אב-גד אגח ג</t>
  </si>
  <si>
    <t>IL0012117706</t>
  </si>
  <si>
    <t>NR</t>
  </si>
  <si>
    <t>מהדרין</t>
  </si>
  <si>
    <t>מהדרין אגח א</t>
  </si>
  <si>
    <t>IL0006860147</t>
  </si>
  <si>
    <t>מזון</t>
  </si>
  <si>
    <t>דור אלון</t>
  </si>
  <si>
    <t>דור אלון אגח ט</t>
  </si>
  <si>
    <t>IL0012369349</t>
  </si>
  <si>
    <t>אלקטרהנדלן אגחו</t>
  </si>
  <si>
    <t>IL0011745648</t>
  </si>
  <si>
    <t>30/05/2030</t>
  </si>
  <si>
    <t>עזריאלי אגח ו</t>
  </si>
  <si>
    <t>IL0011566119</t>
  </si>
  <si>
    <t>מישורים חברה פת</t>
  </si>
  <si>
    <t>מישורים אגח ח</t>
  </si>
  <si>
    <t>IL0011431637</t>
  </si>
  <si>
    <t>הכשרת הישוב בישראל בע"מ</t>
  </si>
  <si>
    <t>הכשרת ישוב אגח 21</t>
  </si>
  <si>
    <t>IL0061202243</t>
  </si>
  <si>
    <t>31/12/2027</t>
  </si>
  <si>
    <t>נכסים ובנין</t>
  </si>
  <si>
    <t>נכסים ובנ אגח י</t>
  </si>
  <si>
    <t>IL0011936304</t>
  </si>
  <si>
    <t>אפקון החזקות</t>
  </si>
  <si>
    <t>אפקון החז אגח ד</t>
  </si>
  <si>
    <t>IL0057801685</t>
  </si>
  <si>
    <t>הכשרת ישוב אגח 22</t>
  </si>
  <si>
    <t>IL0061202409</t>
  </si>
  <si>
    <t>אלבר שירותי מימונית</t>
  </si>
  <si>
    <t>אלבר אגח יז</t>
  </si>
  <si>
    <t>IL0011587321</t>
  </si>
  <si>
    <t>20/01/2027</t>
  </si>
  <si>
    <t>אלבר אגח יט</t>
  </si>
  <si>
    <t>IL0011918245</t>
  </si>
  <si>
    <t>15/05/2028</t>
  </si>
  <si>
    <t>שפיר הנדס אגח ב</t>
  </si>
  <si>
    <t>IL0011419517</t>
  </si>
  <si>
    <t>איירפורט סיטי</t>
  </si>
  <si>
    <t>ארפורט אגח ה</t>
  </si>
  <si>
    <t>IL0011334872</t>
  </si>
  <si>
    <t>ארפורט אגח ט</t>
  </si>
  <si>
    <t>IL0011609448</t>
  </si>
  <si>
    <t>30/08/2035</t>
  </si>
  <si>
    <t>שופרסל</t>
  </si>
  <si>
    <t>שופרסל אגח ה</t>
  </si>
  <si>
    <t>IL0077702095</t>
  </si>
  <si>
    <t>רשתות שיווק</t>
  </si>
  <si>
    <t>שופרסל אגח ו</t>
  </si>
  <si>
    <t>IL0077702178</t>
  </si>
  <si>
    <t>אלון רבוע אגח ח</t>
  </si>
  <si>
    <t>IL0011972762</t>
  </si>
  <si>
    <t>30/06/2030</t>
  </si>
  <si>
    <t>אלוני חץ אגח יב</t>
  </si>
  <si>
    <t>IL0039004952</t>
  </si>
  <si>
    <t>28/02/2031</t>
  </si>
  <si>
    <t>דלתא</t>
  </si>
  <si>
    <t>דלתא אגח א</t>
  </si>
  <si>
    <t>IL0062701441</t>
  </si>
  <si>
    <t>אופנה והלבשה</t>
  </si>
  <si>
    <t>31/08/2028</t>
  </si>
  <si>
    <t>חברת נמלי ישראל-פיתוח נכסים בעמ</t>
  </si>
  <si>
    <t>נמלי ישראל אגח א</t>
  </si>
  <si>
    <t>IL0011455644</t>
  </si>
  <si>
    <t>31/12/2026</t>
  </si>
  <si>
    <t>דה זראסאי גרופ לטד</t>
  </si>
  <si>
    <t>דה זראסאי אגח ה</t>
  </si>
  <si>
    <t>IL0011695561</t>
  </si>
  <si>
    <t>צור</t>
  </si>
  <si>
    <t>צור אגח יב</t>
  </si>
  <si>
    <t>IL0012057985</t>
  </si>
  <si>
    <t>MEXICO CITY AIRPORT</t>
  </si>
  <si>
    <t>213800HAXQJNILQ2JJ24</t>
  </si>
  <si>
    <t>LEI</t>
  </si>
  <si>
    <t>MEXCAT 4 1/4 10/31/26</t>
  </si>
  <si>
    <t>USP6629MAA01</t>
  </si>
  <si>
    <t>צמוד למט"ח</t>
  </si>
  <si>
    <t>מקסיקו</t>
  </si>
  <si>
    <t>SGX</t>
  </si>
  <si>
    <t>Construction &amp; Engineering</t>
  </si>
  <si>
    <t>Baa3</t>
  </si>
  <si>
    <t>31/10/2026</t>
  </si>
  <si>
    <t>LEVIATHAN (לוויתן)</t>
  </si>
  <si>
    <t>254900D9T8VKYVQNZ220</t>
  </si>
  <si>
    <t>LVIATH 6 1/2 06/30/27</t>
  </si>
  <si>
    <t>IL0011677825</t>
  </si>
  <si>
    <t>אחר</t>
  </si>
  <si>
    <t>Energy Equipment &amp; Services</t>
  </si>
  <si>
    <t>BB-</t>
  </si>
  <si>
    <t>S&amp;P</t>
  </si>
  <si>
    <t>TEVA</t>
  </si>
  <si>
    <t>5493004T21MOAFINJP35</t>
  </si>
  <si>
    <t>TEVA 3.15 10/01/26</t>
  </si>
  <si>
    <t>US88167AAE10</t>
  </si>
  <si>
    <t>NYSE</t>
  </si>
  <si>
    <t>Pharmaceuticals</t>
  </si>
  <si>
    <t>BB+</t>
  </si>
  <si>
    <t>ARGENTUM NETHERLANDS BV</t>
  </si>
  <si>
    <t>724500RPEZI5VVQQWE89</t>
  </si>
  <si>
    <t>SRENVX 5 5/8 08/15/52</t>
  </si>
  <si>
    <t>XS1423777215</t>
  </si>
  <si>
    <t>הולנד</t>
  </si>
  <si>
    <t>ISE</t>
  </si>
  <si>
    <t>Insurance</t>
  </si>
  <si>
    <t>BBB+</t>
  </si>
  <si>
    <t>15/08/2052</t>
  </si>
  <si>
    <t>IL0006046119</t>
  </si>
  <si>
    <t>מניות</t>
  </si>
  <si>
    <t>פורמולה מערכות</t>
  </si>
  <si>
    <t>1 .פורמולה מ.ר</t>
  </si>
  <si>
    <t>IL0002560162</t>
  </si>
  <si>
    <t>שרותי מידע</t>
  </si>
  <si>
    <t>כלל עסקי ביטוח</t>
  </si>
  <si>
    <t>כלל עיסקי ביטוח</t>
  </si>
  <si>
    <t>IL0002240146</t>
  </si>
  <si>
    <t>ניו-מד אנרג'י- שותפות מוגבלת</t>
  </si>
  <si>
    <t>ניו-מד אנרג יהש</t>
  </si>
  <si>
    <t>IL0004750209</t>
  </si>
  <si>
    <t>יחידות השתתפות</t>
  </si>
  <si>
    <t>רפק</t>
  </si>
  <si>
    <t>רפק אלקטרוניקה 1 ש"ח ע"ש</t>
  </si>
  <si>
    <t>IL0007690261</t>
  </si>
  <si>
    <t>שירותים</t>
  </si>
  <si>
    <t>טבע</t>
  </si>
  <si>
    <t>IL0006290147</t>
  </si>
  <si>
    <t>פארמה</t>
  </si>
  <si>
    <t>אוטונומוס</t>
  </si>
  <si>
    <t>IL0010834195</t>
  </si>
  <si>
    <t>IL0005850180</t>
  </si>
  <si>
    <t>אלביט מערכות</t>
  </si>
  <si>
    <t>IL0010811243</t>
  </si>
  <si>
    <t>ביטחוניות</t>
  </si>
  <si>
    <t>אלוני-חץ</t>
  </si>
  <si>
    <t>IL0003900136</t>
  </si>
  <si>
    <t>פועלים</t>
  </si>
  <si>
    <t>הפועלים</t>
  </si>
  <si>
    <t>IL0006625771</t>
  </si>
  <si>
    <t>פלסאון תעשיות</t>
  </si>
  <si>
    <t>פלסאון תעשיות בע"מ מ"ר</t>
  </si>
  <si>
    <t>IL0010816036</t>
  </si>
  <si>
    <t>כימיה גומי ופלסטיק</t>
  </si>
  <si>
    <t>מגדל ביטוח</t>
  </si>
  <si>
    <t>מגדל</t>
  </si>
  <si>
    <t>IL0010811656</t>
  </si>
  <si>
    <t>קווליטאו</t>
  </si>
  <si>
    <t>קווליטאו בע"מ מר 1</t>
  </si>
  <si>
    <t>IL0010839558</t>
  </si>
  <si>
    <t>מוליכים למחצה</t>
  </si>
  <si>
    <t>חילן טק</t>
  </si>
  <si>
    <t>חילן טק מ"ר 1</t>
  </si>
  <si>
    <t>IL0010846983</t>
  </si>
  <si>
    <t>IL0007770378</t>
  </si>
  <si>
    <t>1 'אאורה השקעות בע"מ מר</t>
  </si>
  <si>
    <t>IL0003730194</t>
  </si>
  <si>
    <t>בית שמש</t>
  </si>
  <si>
    <t>מנועי בית שמש מ"ר 1</t>
  </si>
  <si>
    <t>IL0010815616</t>
  </si>
  <si>
    <t>אל על</t>
  </si>
  <si>
    <t>אל על נתיבי אויר מ"ר</t>
  </si>
  <si>
    <t>IL0010878242</t>
  </si>
  <si>
    <t>שרותים פיננסיים</t>
  </si>
  <si>
    <t>צבי צרפתי ובניו מ"ר 1</t>
  </si>
  <si>
    <t>IL0004250176</t>
  </si>
  <si>
    <t>ארית תעשיות</t>
  </si>
  <si>
    <t>ארית תעשיות מ"ר 1</t>
  </si>
  <si>
    <t>IL0005870147</t>
  </si>
  <si>
    <t>אלקטרה צריכה</t>
  </si>
  <si>
    <t>IL0050101299</t>
  </si>
  <si>
    <t>וואןטכנולוגיות</t>
  </si>
  <si>
    <t>1 'וואן טכנולוגיות תוכנה מר</t>
  </si>
  <si>
    <t>IL0001610182</t>
  </si>
  <si>
    <t>קמטק</t>
  </si>
  <si>
    <t>IL0010952641</t>
  </si>
  <si>
    <t>רוטשטיין</t>
  </si>
  <si>
    <t>ד.רוטשטיין חב' לבנין מ"ר 1</t>
  </si>
  <si>
    <t>IL0005390153</t>
  </si>
  <si>
    <t>או פי סי אנרגיה</t>
  </si>
  <si>
    <t>IL0011415713</t>
  </si>
  <si>
    <t>נאוויטס פטר יהש</t>
  </si>
  <si>
    <t>IL0011419699</t>
  </si>
  <si>
    <t>ג'נריישן קפיטל בע"מ</t>
  </si>
  <si>
    <t>ג'נריישן קפיטל</t>
  </si>
  <si>
    <t>IL0011569261</t>
  </si>
  <si>
    <t xml:space="preserve">הבורסה לניירות ערך </t>
  </si>
  <si>
    <t>הבורסה לניע בתא</t>
  </si>
  <si>
    <t>IL0011590291</t>
  </si>
  <si>
    <t>יוחננוף</t>
  </si>
  <si>
    <t>IL0011612640</t>
  </si>
  <si>
    <t>דוראל אנרגיה</t>
  </si>
  <si>
    <t>IL0011667685</t>
  </si>
  <si>
    <t>אנרגיה מתחדשת</t>
  </si>
  <si>
    <t>אב גד החזקות בע"מ</t>
  </si>
  <si>
    <t>אב-גד</t>
  </si>
  <si>
    <t>IL0011718181</t>
  </si>
  <si>
    <t>ביונ תלת מימד</t>
  </si>
  <si>
    <t>IL0011755613</t>
  </si>
  <si>
    <t>רובוטיקה ותלת מימד</t>
  </si>
  <si>
    <t>איידנטי הלת'קייר בע"מ</t>
  </si>
  <si>
    <t>איידנטי</t>
  </si>
  <si>
    <t>IL0011774507</t>
  </si>
  <si>
    <t>תוכנה ואינטרנט</t>
  </si>
  <si>
    <t>נקסט ויז'ן</t>
  </si>
  <si>
    <t>IL0011765935</t>
  </si>
  <si>
    <t>אלקטרוניקה ואופטיקה</t>
  </si>
  <si>
    <t>מור גמל פנסיה</t>
  </si>
  <si>
    <t>מור גמל</t>
  </si>
  <si>
    <t>IL0011843815</t>
  </si>
  <si>
    <t>אימאג'סט אינטרנשיונל(אי.אס.איי)</t>
  </si>
  <si>
    <t>אימג'סט</t>
  </si>
  <si>
    <t>IL0011838138</t>
  </si>
  <si>
    <t>IL0011882425</t>
  </si>
  <si>
    <t>MICROSOFT</t>
  </si>
  <si>
    <t>INR2EJN1ERAN0W5ZP974</t>
  </si>
  <si>
    <t>MICROSOFT CORP</t>
  </si>
  <si>
    <t>US5949181045</t>
  </si>
  <si>
    <t>NASDAQ</t>
  </si>
  <si>
    <t>Software</t>
  </si>
  <si>
    <t>BANK OF AMERICA</t>
  </si>
  <si>
    <t>9DJT3UXIJIZJI4WXO774</t>
  </si>
  <si>
    <t>BANK OF AMERICA CORP</t>
  </si>
  <si>
    <t>US0605051046</t>
  </si>
  <si>
    <t>Banks</t>
  </si>
  <si>
    <t>APPLE COMPUTER INC</t>
  </si>
  <si>
    <t>APPLE INC</t>
  </si>
  <si>
    <t>US0378331005</t>
  </si>
  <si>
    <t>Technology Hardware Storage &amp; Peripherals</t>
  </si>
  <si>
    <t>Meta Platforms Inc</t>
  </si>
  <si>
    <t>BQ4BKCS1HXDV9HN80Z93</t>
  </si>
  <si>
    <t>META PLATFORMS INC-CLASS A</t>
  </si>
  <si>
    <t>US30303M1027</t>
  </si>
  <si>
    <t>Wireless Telecommunication Services</t>
  </si>
  <si>
    <t>ALPHABET</t>
  </si>
  <si>
    <t>5493006MHB84DD0ZWV18</t>
  </si>
  <si>
    <t>ALPHABET INC-CL C</t>
  </si>
  <si>
    <t>US02079K1079</t>
  </si>
  <si>
    <t xml:space="preserve">VBARE IBERIAN PROPERTIES </t>
  </si>
  <si>
    <t>VBARE IBERIAN PROPERTIES SOC</t>
  </si>
  <si>
    <t>ES0105196002</t>
  </si>
  <si>
    <t>ספרד</t>
  </si>
  <si>
    <t>BME</t>
  </si>
  <si>
    <t>Other</t>
  </si>
  <si>
    <t>ATERIAN INC</t>
  </si>
  <si>
    <t>2138005GAARIE1JMP262</t>
  </si>
  <si>
    <t>US02156U2006</t>
  </si>
  <si>
    <t>Household Products</t>
  </si>
  <si>
    <t>הפניקס</t>
  </si>
  <si>
    <t>IL0007670123</t>
  </si>
  <si>
    <t>מזרחי טפחות</t>
  </si>
  <si>
    <t>IL0006954379</t>
  </si>
  <si>
    <t>בינלאומי</t>
  </si>
  <si>
    <t>הבנק הבינלאומי</t>
  </si>
  <si>
    <t>IL0005930388</t>
  </si>
  <si>
    <t>מבני תעשיה בע"מ מ"ר 1 ש"ח</t>
  </si>
  <si>
    <t>IL0002260193</t>
  </si>
  <si>
    <t>IL0011194789</t>
  </si>
  <si>
    <t>IL0011323156</t>
  </si>
  <si>
    <t>טאואר</t>
  </si>
  <si>
    <t>54930086ZSNXZOUX0C54</t>
  </si>
  <si>
    <t>TOWER SEMICOIND</t>
  </si>
  <si>
    <t>IL0010823792</t>
  </si>
  <si>
    <t>Semiconductors &amp; Semiconductor Equipment</t>
  </si>
  <si>
    <t>PLAYTECH</t>
  </si>
  <si>
    <t>21380068TTB6Z9ZEU548</t>
  </si>
  <si>
    <t>PLAYTECH PLC</t>
  </si>
  <si>
    <t>IM00B7S9G985</t>
  </si>
  <si>
    <t>LSE</t>
  </si>
  <si>
    <t>Media</t>
  </si>
  <si>
    <t>PARK PLAZA HOTEL PPH</t>
  </si>
  <si>
    <t>2138003H1BZGR6KM5823</t>
  </si>
  <si>
    <t>PPHE HOTEL GROUP LTD</t>
  </si>
  <si>
    <t>GG00B1Z5FH87</t>
  </si>
  <si>
    <t>Hotels Restaurants &amp; Leisure</t>
  </si>
  <si>
    <t>אנרג'יאן נפט וגז פי אל סי</t>
  </si>
  <si>
    <t>549300RVMKU0CYUZBB05</t>
  </si>
  <si>
    <t>ENERGEAN PLC</t>
  </si>
  <si>
    <t>GB00BG12Y042</t>
  </si>
  <si>
    <t>ENERGIZER HOLDINGS</t>
  </si>
  <si>
    <t>סיווג הקרן</t>
  </si>
  <si>
    <t>מיטב ניהול קרנות נאמנות</t>
  </si>
  <si>
    <t>.ח.פ</t>
  </si>
  <si>
    <t>מנוטרלת מט"ח 500 S&amp;P )י4A)תכ. סל</t>
  </si>
  <si>
    <t>IL0011438178</t>
  </si>
  <si>
    <t>עוקב אחר מדדי מניות בחו"ל</t>
  </si>
  <si>
    <t>S&amp;P 500 - מניות בחו"ל - מניות גיאוגרפי - מנוטרלת מט"ח-ארה"ב</t>
  </si>
  <si>
    <t>מנוטרלת מט"ח 100 N )י4A)תכ.סל</t>
  </si>
  <si>
    <t>IL0011437345</t>
  </si>
  <si>
    <t>NASDAQ 100 - מניות בחו"ל - מניות גיאוגרפי - מנוטרלת מט"ח-ארה"ב</t>
  </si>
  <si>
    <t>הראל קרנות מדד</t>
  </si>
  <si>
    <t>ממ 100 4A) NASDAQ) הרל.סל סל</t>
  </si>
  <si>
    <t>IL0011491037</t>
  </si>
  <si>
    <t>מגדל קרנות נאמנות בע"מ</t>
  </si>
  <si>
    <t>) ת"א 904Aסל )mtf</t>
  </si>
  <si>
    <t>IL0011502593</t>
  </si>
  <si>
    <t>עוקב אחר מדדי מניות בישראל</t>
  </si>
  <si>
    <t>90 מניות בארץ - מניות כללי-ת"א</t>
  </si>
  <si>
    <t>מנוטרלת מט"חSPTF500.M</t>
  </si>
  <si>
    <t>IL0011505729</t>
  </si>
  <si>
    <t>הרל.תל בונד שקלי 50</t>
  </si>
  <si>
    <t>IL0011507139</t>
  </si>
  <si>
    <t>עוקב אחר מדדים אחרים בישראל</t>
  </si>
  <si>
    <t>אג"ח בארץ - חברות והמרה-תל בונד שקלי-תל בונד שקלי- אחר</t>
  </si>
  <si>
    <t>) מנוטרלת מטחNASDAQ 100 (4A סל MTF</t>
  </si>
  <si>
    <t>IL0011814451</t>
  </si>
  <si>
    <t>10 t סל אינדקס שבבים ארה"ב MTF</t>
  </si>
  <si>
    <t>IL0012079013</t>
  </si>
  <si>
    <t>Technology מניות בחו"ל - מניות לפי ענפים בחו"ל - חשופת מט"ח-ארה"ב- מניות</t>
  </si>
  <si>
    <t>מגדל קרנות נאמנות</t>
  </si>
  <si>
    <t>US Topure10 P Cyb ) אינדקס4D) סל MTF</t>
  </si>
  <si>
    <t>IL0012175613</t>
  </si>
  <si>
    <t>Equity Funds</t>
  </si>
  <si>
    <t>IMTF סל (Indxx Top 10 US Oil Industry (4D</t>
  </si>
  <si>
    <t>IL0012216706</t>
  </si>
  <si>
    <t>SPDR TRUST</t>
  </si>
  <si>
    <t>SPDR S&amp;P 500 ETF TRUST</t>
  </si>
  <si>
    <t>US78462F1030</t>
  </si>
  <si>
    <t>TECHNOLOGY SELECT SECT SPDR</t>
  </si>
  <si>
    <t>US81369Y8030</t>
  </si>
  <si>
    <t>ISHARES INC</t>
  </si>
  <si>
    <t>ISHARES SEMICONDUCTOR ETF</t>
  </si>
  <si>
    <t>US4642875235</t>
  </si>
  <si>
    <t>INDUSTRIAL SELECT SECT SPDR</t>
  </si>
  <si>
    <t>US81369Y7040</t>
  </si>
  <si>
    <t>VANGUARD GROUP</t>
  </si>
  <si>
    <t>VANGUARD S&amp;P 500 ETF</t>
  </si>
  <si>
    <t>US9229083632</t>
  </si>
  <si>
    <t>INVESCO</t>
  </si>
  <si>
    <t>INVESCO NASDAQ 100 ETF</t>
  </si>
  <si>
    <t>US46138G6492</t>
  </si>
  <si>
    <t>SPDR PORT SHRT TRM CORP BND</t>
  </si>
  <si>
    <t>US78464A4748</t>
  </si>
  <si>
    <t>עוקב אחר מדדים אחרים בחו"ל</t>
  </si>
  <si>
    <t>Bond/Fixed Income Funds</t>
  </si>
  <si>
    <t>SPDR BBG 0-3 US CORPORATE</t>
  </si>
  <si>
    <t>IE00BC7GZX26</t>
  </si>
  <si>
    <t>קסם קרנות נאמנות</t>
  </si>
  <si>
    <t>60SME ) ת"א4A) ETF קסם</t>
  </si>
  <si>
    <t>IL0011465395</t>
  </si>
  <si>
    <t>SME60 מניות בארץ - מניות כללי-ת"א</t>
  </si>
  <si>
    <t>ממNASDAQ 100 (4A) ETF.קסם</t>
  </si>
  <si>
    <t>IL0011466120</t>
  </si>
  <si>
    <t>מנוטרלת מט"ח .500SPלהר</t>
  </si>
  <si>
    <t>IL0011491375</t>
  </si>
  <si>
    <t>פסגות קרנות נאמנות בע"מ</t>
  </si>
  <si>
    <t>איביאי סל SP 500</t>
  </si>
  <si>
    <t>IL0011481624</t>
  </si>
  <si>
    <t>S&amp;P 500 - מניות בחו"ל - מניות גיאוגרפי - חשופת מט"ח-ארה"ב</t>
  </si>
  <si>
    <t>מור ניהול קרנות נאמנות</t>
  </si>
  <si>
    <t>) מנוטרלת מטחS&amp;P 500(4A מור סל</t>
  </si>
  <si>
    <t>IL0011658288</t>
  </si>
  <si>
    <t>TOPECH 10 T ) אינדקס4D) סל MTF</t>
  </si>
  <si>
    <t>IL0012001959</t>
  </si>
  <si>
    <t>מניות בחו"ל - מניות לפי ענפים בחו"ל - חשופת מט"ח-ענפים אחרים</t>
  </si>
  <si>
    <t>איביאי ניהול קרנות נאמנות</t>
  </si>
  <si>
    <t>איביאי סל Nasdaq 100 ממ</t>
  </si>
  <si>
    <t>IL0012004433</t>
  </si>
  <si>
    <t>מניות בארץ - מניות כללי-מדד אחר</t>
  </si>
  <si>
    <t>SPDR S&amp;P BANK ETF</t>
  </si>
  <si>
    <t>US78464A7972</t>
  </si>
  <si>
    <t>FINANCIAL SELECT SECTOR SPDR</t>
  </si>
  <si>
    <t>US81369Y6059</t>
  </si>
  <si>
    <t>ENERGY SELECT SECTOR SPDR</t>
  </si>
  <si>
    <t>US81369Y5069</t>
  </si>
  <si>
    <t>INVESCO QQQ TRUST SERIES 1</t>
  </si>
  <si>
    <t>US46090E1038</t>
  </si>
  <si>
    <t>ISHARES RUSSELL 2000 ETF</t>
  </si>
  <si>
    <t>US4642876555</t>
  </si>
  <si>
    <t>VANGUARD INFO TECH ETF</t>
  </si>
  <si>
    <t>US92204A7028</t>
  </si>
  <si>
    <t xml:space="preserve">WISDOMTREE </t>
  </si>
  <si>
    <t>WISDOMTREE CLOUD COMPUTING</t>
  </si>
  <si>
    <t>US97717Y6914</t>
  </si>
  <si>
    <t>LYXOR</t>
  </si>
  <si>
    <t>LYX ETF S&amp;P 500</t>
  </si>
  <si>
    <t>LU1135865084</t>
  </si>
  <si>
    <t>LYXOR MSCI FUTURE MOBILITY</t>
  </si>
  <si>
    <t>LU2023679090</t>
  </si>
  <si>
    <t>גלובלי</t>
  </si>
  <si>
    <t>) ת"א 904A) ETF קסם</t>
  </si>
  <si>
    <t>IL0011463317</t>
  </si>
  <si>
    <t>.100NDXםקס</t>
  </si>
  <si>
    <t>IL0011465056</t>
  </si>
  <si>
    <t>NASDAQ 100 - מניות בחו"ל - מניות גיאוגרפי - חשופת מט"ח-ארה"ב</t>
  </si>
  <si>
    <t>s&amp;p 500.MTF</t>
  </si>
  <si>
    <t>IL0011503336</t>
  </si>
  <si>
    <t>) מנוטרלת מט"חNASDAQ 100 (4A מור סל</t>
  </si>
  <si>
    <t>IL0011658445</t>
  </si>
  <si>
    <t>35 - ) ת"א4A) מור סל</t>
  </si>
  <si>
    <t>IL0011943805</t>
  </si>
  <si>
    <t>35 מניות בארץ - מניות כללי-ת"א</t>
  </si>
  <si>
    <t>UNION BANCAIRE</t>
  </si>
  <si>
    <t>RARWUTN1HKEHIBESC931</t>
  </si>
  <si>
    <t>UBAM GLOB HIGH YLD SOL-ICUSD</t>
  </si>
  <si>
    <t>LU0569863243</t>
  </si>
  <si>
    <t>אג"ח קונצרני</t>
  </si>
  <si>
    <t>DIAMOND CAPITAL MANAGMENT</t>
  </si>
  <si>
    <t>549300V8KQKJ3DEPEU41</t>
  </si>
  <si>
    <t>DIAMOND CAP-TOWER GL.HI.Y.BD(U</t>
  </si>
  <si>
    <t>IE00BYWJ7569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</si>
  <si>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</si>
  <si>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</si>
  <si>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</si>
  <si>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</si>
  <si>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</si>
  <si>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</si>
  <si>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</si>
  <si>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</si>
  <si>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</si>
  <si>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</si>
  <si>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</si>
  <si>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</si>
  <si>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</si>
  <si>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</si>
  <si>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</si>
  <si>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</si>
  <si>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מרכז תעשיות מידע חיפה בע"מ</t>
  </si>
  <si>
    <t>מת"ם אגח א -רמ</t>
  </si>
  <si>
    <t>IL0011389991</t>
  </si>
  <si>
    <t>לא סחיר</t>
  </si>
  <si>
    <t>חברת ציטוט</t>
  </si>
  <si>
    <t>אי תלות</t>
  </si>
  <si>
    <t>אלון חברת הלק</t>
  </si>
  <si>
    <t>אלון דלק אגח א' לס</t>
  </si>
  <si>
    <t>IL0011015679</t>
  </si>
  <si>
    <t xml:space="preserve">31/08/2016 </t>
  </si>
  <si>
    <t>N/A</t>
  </si>
  <si>
    <t>30/06/2026</t>
  </si>
  <si>
    <t>החוב נחות</t>
  </si>
  <si>
    <t>כן</t>
  </si>
  <si>
    <t>גורם תלוי/פנימי</t>
  </si>
  <si>
    <t>קיימת תלות</t>
  </si>
  <si>
    <t xml:space="preserve">30/03/2023 </t>
  </si>
  <si>
    <t>יומן אקסטנשנס</t>
  </si>
  <si>
    <t>Human xtensions</t>
  </si>
  <si>
    <t>מניות לא סחירות</t>
  </si>
  <si>
    <t>מכשור רפואי</t>
  </si>
  <si>
    <t>דיווח מנהל הקרן</t>
  </si>
  <si>
    <t>אלון חברת הדלק</t>
  </si>
  <si>
    <t>מניות אלון דלק לא סחירה</t>
  </si>
  <si>
    <t>מניה  ODYSIGHT</t>
  </si>
  <si>
    <t>US81063V2043</t>
  </si>
  <si>
    <t>מניה ATERIAN INC</t>
  </si>
  <si>
    <t xml:space="preserve">19/09/2021 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</si>
  <si>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</si>
  <si>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</si>
  <si>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</si>
  <si>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</si>
  <si>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</si>
  <si>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</si>
  <si>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</si>
  <si>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</si>
  <si>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</si>
  <si>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</si>
  <si>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</si>
  <si>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יסודות נדל"ן</t>
  </si>
  <si>
    <t>מספר שותפות</t>
  </si>
  <si>
    <t>יסודות נדל"ן ג' פיתוח ושותפות</t>
  </si>
  <si>
    <t>קרן נדל"ן</t>
  </si>
  <si>
    <t>Opportunistic Real Estate</t>
  </si>
  <si>
    <t>ALPHA LTI</t>
  </si>
  <si>
    <t>אלפא 1 קרן השקעה</t>
  </si>
  <si>
    <t>קרן השקעה אחרת</t>
  </si>
  <si>
    <t>Co-Investment/Direct</t>
  </si>
  <si>
    <t>מומחה בלתי תלוי</t>
  </si>
  <si>
    <t>קיי סי פי אס</t>
  </si>
  <si>
    <t>KCS קרן</t>
  </si>
  <si>
    <t>FOF/Managed Account</t>
  </si>
  <si>
    <t>Plenus Management III L.P.</t>
  </si>
  <si>
    <t>PLENUS 3</t>
  </si>
  <si>
    <t>Venture Debt</t>
  </si>
  <si>
    <t xml:space="preserve">24/10/2007 </t>
  </si>
  <si>
    <t>WINDIN</t>
  </si>
  <si>
    <t>WINDIN CAPITAL FUND LP</t>
  </si>
  <si>
    <t>אירופה</t>
  </si>
  <si>
    <t>תשתיות ישראל</t>
  </si>
  <si>
    <t>תשתיות ישראל 4</t>
  </si>
  <si>
    <t>Opportunistic Infrastructure</t>
  </si>
  <si>
    <t>וינטאג' 5 אקסס</t>
  </si>
  <si>
    <t xml:space="preserve">98-1017947 </t>
  </si>
  <si>
    <t>מספר תאגיד או שותפות בחו"ל</t>
  </si>
  <si>
    <t>VINTAGE FOF V ISRAEL</t>
  </si>
  <si>
    <t>מדיקה</t>
  </si>
  <si>
    <t>קרן מדיקה 3</t>
  </si>
  <si>
    <t>Growth Venture Capital</t>
  </si>
  <si>
    <t>פימי</t>
  </si>
  <si>
    <t>פימי 4</t>
  </si>
  <si>
    <t>פורטיסימו</t>
  </si>
  <si>
    <t>FORTISSIMO CAPITAL FUND II LP</t>
  </si>
  <si>
    <t>פימי אופרטוניטי</t>
  </si>
  <si>
    <t>פימי 2 קרן השקעות</t>
  </si>
  <si>
    <t>Plenus Management IV L.P.</t>
  </si>
  <si>
    <t>פלנוס מזנין קרן השקעה</t>
  </si>
  <si>
    <t>Special Situations Debt</t>
  </si>
  <si>
    <t>קרן גידור אלפא הזדמנויות</t>
  </si>
  <si>
    <t>קרן גידור (Hedge Fund)</t>
  </si>
  <si>
    <t>BLU ARCH CAPITAL</t>
  </si>
  <si>
    <t xml:space="preserve">82-1713871 </t>
  </si>
  <si>
    <t>BLUE ATLANTIC PARTNERS II</t>
  </si>
  <si>
    <t>Direct Real Estate</t>
  </si>
  <si>
    <t xml:space="preserve">22/06/2017 </t>
  </si>
  <si>
    <t>אלטו</t>
  </si>
  <si>
    <t>ALTO III</t>
  </si>
  <si>
    <t>Value Added Real Estate</t>
  </si>
  <si>
    <t xml:space="preserve">22/03/2017 </t>
  </si>
  <si>
    <t>מונטה</t>
  </si>
  <si>
    <t>MONETA CAPITAL LIMITED PAR IBI</t>
  </si>
  <si>
    <t>המילטון ליין</t>
  </si>
  <si>
    <t>Hamilton Lane Co-Investment Offshor</t>
  </si>
  <si>
    <t>פורמה</t>
  </si>
  <si>
    <t>FORMA FUND</t>
  </si>
  <si>
    <t>Core-Plus</t>
  </si>
  <si>
    <t>Harbourvest Partners LLC</t>
  </si>
  <si>
    <t xml:space="preserve">801-53287 </t>
  </si>
  <si>
    <t>DOVER STREET X LP</t>
  </si>
  <si>
    <t>פרופימקס</t>
  </si>
  <si>
    <t>פרופימיקס</t>
  </si>
  <si>
    <t xml:space="preserve">18/12/2007 </t>
  </si>
  <si>
    <t>אלקטרה נדל"ן</t>
  </si>
  <si>
    <t>קרן אלקטרה נדלן 2</t>
  </si>
  <si>
    <t>אלקטרה נדל"ן 3</t>
  </si>
  <si>
    <t xml:space="preserve">17/08/2020 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</si>
  <si>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</si>
  <si>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</si>
  <si>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</si>
  <si>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</si>
  <si>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</si>
  <si>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</si>
  <si>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</si>
  <si>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</si>
  <si>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</si>
  <si>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</si>
  <si>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</si>
  <si>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</si>
  <si>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</si>
  <si>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</si>
  <si>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</si>
  <si>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</si>
  <si>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</si>
  <si>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</si>
  <si>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</si>
  <si>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</si>
  <si>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</si>
  <si>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</si>
  <si>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</si>
  <si>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</si>
  <si>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</si>
  <si>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</si>
  <si>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</si>
  <si>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Unfunded Forward</t>
  </si>
  <si>
    <t>מט"ח</t>
  </si>
  <si>
    <t>מט"ח/שקל</t>
  </si>
  <si>
    <t>USDILS</t>
  </si>
  <si>
    <t>ללא</t>
  </si>
  <si>
    <t>No-delivery</t>
  </si>
  <si>
    <t>גורם אחר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</si>
  <si>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</si>
  <si>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</si>
  <si>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</si>
  <si>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</si>
  <si>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</si>
  <si>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</si>
  <si>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</si>
  <si>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</si>
  <si>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</si>
  <si>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</si>
  <si>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</si>
  <si>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</si>
  <si>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</si>
  <si>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</si>
  <si>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</si>
  <si>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</si>
  <si>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</si>
  <si>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</si>
  <si>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</si>
  <si>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</si>
  <si>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</si>
  <si>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</si>
  <si>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</si>
  <si>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דרך ארץ 1</t>
  </si>
  <si>
    <t>תאגיד</t>
  </si>
  <si>
    <t>תשתיות</t>
  </si>
  <si>
    <t xml:space="preserve">28/10/1999 </t>
  </si>
  <si>
    <t>הלוואה</t>
  </si>
  <si>
    <t xml:space="preserve">קבועה </t>
  </si>
  <si>
    <t>ריבית בנק ישראל</t>
  </si>
  <si>
    <t>מימון הרחבת כביש 6</t>
  </si>
  <si>
    <t>דרך ארץ 1 א</t>
  </si>
  <si>
    <t>דרך ארץ 10</t>
  </si>
  <si>
    <t>דרך ארץ 10 א</t>
  </si>
  <si>
    <t>דרך ארץ 11</t>
  </si>
  <si>
    <t>דרך ארץ 11 א</t>
  </si>
  <si>
    <t>דרך ארץ 12</t>
  </si>
  <si>
    <t>דרך ארץ 12 א</t>
  </si>
  <si>
    <t>דרך ארץ 13</t>
  </si>
  <si>
    <t>דרך ארץ 13 א</t>
  </si>
  <si>
    <t>דרך ארץ 14</t>
  </si>
  <si>
    <t>דרך ארץ 14 א</t>
  </si>
  <si>
    <t>דרך ארץ 15</t>
  </si>
  <si>
    <t>דרך ארץ 15 א</t>
  </si>
  <si>
    <t>דרך ארץ 16</t>
  </si>
  <si>
    <t>דרך ארץ 16 א</t>
  </si>
  <si>
    <t>דרך ארץ 17</t>
  </si>
  <si>
    <t>דרך ארץ 17 א</t>
  </si>
  <si>
    <t>דרך ארץ 18</t>
  </si>
  <si>
    <t>דרך ארץ 18 א</t>
  </si>
  <si>
    <t>דרך ארץ 19</t>
  </si>
  <si>
    <t>דרך ארץ 19 א</t>
  </si>
  <si>
    <t>דרך ארץ 2</t>
  </si>
  <si>
    <t>דרך ארץ 2 א</t>
  </si>
  <si>
    <t>דרך ארץ 3</t>
  </si>
  <si>
    <t>דרך ארץ 3 א</t>
  </si>
  <si>
    <t>דרך ארץ 4</t>
  </si>
  <si>
    <t>דרך ארץ 5</t>
  </si>
  <si>
    <t>דרך ארץ 5 א</t>
  </si>
  <si>
    <t>דרך ארץ 6</t>
  </si>
  <si>
    <t>דרך ארץ 6 א</t>
  </si>
  <si>
    <t>דרך ארץ 7</t>
  </si>
  <si>
    <t>דרך ארץ 7 א</t>
  </si>
  <si>
    <t>דרך ארץ 8</t>
  </si>
  <si>
    <t>דרך ארץ 8 א</t>
  </si>
  <si>
    <t>דרך ארץ 9</t>
  </si>
  <si>
    <t>דרך ארץ 9 א</t>
  </si>
  <si>
    <t>הלואות עמיתים</t>
  </si>
  <si>
    <t>עמית/מבוטח</t>
  </si>
  <si>
    <t xml:space="preserve">16/02/2026 </t>
  </si>
  <si>
    <t>AA+</t>
  </si>
  <si>
    <t>משתנה</t>
  </si>
  <si>
    <t>חסכון עמיתים/מבוטחים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</si>
  <si>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</si>
  <si>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</si>
  <si>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</si>
  <si>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</si>
  <si>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</si>
  <si>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</si>
  <si>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</si>
  <si>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</si>
  <si>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</si>
  <si>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</si>
  <si>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</si>
  <si>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</si>
  <si>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</si>
  <si>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</si>
  <si>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</si>
  <si>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</si>
  <si>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</si>
  <si>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</si>
  <si>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</si>
  <si>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</si>
  <si>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</si>
  <si>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</si>
  <si>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</si>
  <si>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</si>
  <si>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</si>
  <si>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התחייבות להשקעה</t>
  </si>
  <si>
    <t>31/12/2023</t>
  </si>
  <si>
    <t>31/07/2031</t>
  </si>
  <si>
    <t>שם גיליון
(רלוונטי לגיליונות עם עמודה "מאפיין עיקרי")</t>
  </si>
  <si>
    <t>שם עמודה</t>
  </si>
  <si>
    <t>אפשרות בחירה</t>
  </si>
  <si>
    <t>הערות והסברים</t>
  </si>
  <si>
    <t xml:space="preserve">ישראל/חו"ל </t>
  </si>
  <si>
    <t>מדינה לפי חשיפה כלכלית; מדינת התאגדות קרן השקעה, מיקום משרד השותף הכללי, מדינת מיקום נדל"ן</t>
  </si>
  <si>
    <t>אוסטריה</t>
  </si>
  <si>
    <t>אוסטרליה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</si>
  <si>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</si>
  <si>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</si>
  <si>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</si>
  <si>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</si>
  <si>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</si>
  <si>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</si>
  <si>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</si>
  <si>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</si>
  <si>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קיימן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</si>
  <si>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</si>
  <si>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</si>
  <si>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</si>
  <si>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</si>
  <si>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</si>
  <si>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</si>
  <si>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</si>
  <si>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</si>
  <si>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</si>
  <si>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</si>
  <si>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</si>
  <si>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</si>
  <si>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</si>
  <si>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</si>
  <si>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ברמודה</t>
  </si>
  <si>
    <t>גאורגיה</t>
  </si>
  <si>
    <t>גיברלטר</t>
  </si>
  <si>
    <t>גמייקה</t>
  </si>
  <si>
    <t>גרמניה</t>
  </si>
  <si>
    <t>ג'רזי (Jersey)</t>
  </si>
  <si>
    <t>גרנזי (Guernsey)</t>
  </si>
  <si>
    <t>דנמרק</t>
  </si>
  <si>
    <t>דרום אפריקה</t>
  </si>
  <si>
    <t>דרום קוריאה</t>
  </si>
  <si>
    <t>הודו</t>
  </si>
  <si>
    <t>הונג קונג</t>
  </si>
  <si>
    <t>הונגריה</t>
  </si>
  <si>
    <t>הונדורס</t>
  </si>
  <si>
    <t>טייוואן</t>
  </si>
  <si>
    <t>יוון</t>
  </si>
  <si>
    <t>יפן</t>
  </si>
  <si>
    <t>ירדן</t>
  </si>
  <si>
    <t>לוכסמבורג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</si>
  <si>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</si>
  <si>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</si>
  <si>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</si>
  <si>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</si>
  <si>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</si>
  <si>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</si>
  <si>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</si>
  <si>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</si>
  <si>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</si>
  <si>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</si>
  <si>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מרוקו</t>
  </si>
  <si>
    <t>נורבגיה</t>
  </si>
  <si>
    <t>ניו זילנד</t>
  </si>
  <si>
    <t>סין</t>
  </si>
  <si>
    <t>סינגפור</t>
  </si>
  <si>
    <t>סלובניה</t>
  </si>
  <si>
    <t>סלובקיה</t>
  </si>
  <si>
    <t>סרביה</t>
  </si>
  <si>
    <t>ערב הסעודית</t>
  </si>
  <si>
    <t>פולין</t>
  </si>
  <si>
    <t>פורטוגל</t>
  </si>
  <si>
    <t>פינלנד</t>
  </si>
  <si>
    <t>פנמה</t>
  </si>
  <si>
    <t>צילה</t>
  </si>
  <si>
    <t>צכיה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</si>
  <si>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</si>
  <si>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</si>
  <si>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</si>
  <si>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</si>
  <si>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</si>
  <si>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</si>
  <si>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</si>
  <si>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</si>
  <si>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אסיה</t>
  </si>
  <si>
    <t>אפריקה</t>
  </si>
  <si>
    <t>אמריקה הצפונית</t>
  </si>
  <si>
    <t>אמריקה הדרומית</t>
  </si>
  <si>
    <t>אוקיאניה</t>
  </si>
  <si>
    <t>גלובלי ללא ארה"ב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</si>
  <si>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</si>
  <si>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</si>
  <si>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Euope, Middle East &amp; Africa</t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</si>
  <si>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</si>
  <si>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</si>
  <si>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</si>
  <si>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</si>
  <si>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</si>
  <si>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Euope</t>
  </si>
  <si>
    <t>Frontier Markets - Africa</t>
  </si>
  <si>
    <t>Frontier Markets - Middle East</t>
  </si>
  <si>
    <t>Frontier Markets - Asia</t>
  </si>
  <si>
    <t>SWIFT</t>
  </si>
  <si>
    <t>סוג מספר מזהה מנהל קרן השקעות</t>
  </si>
  <si>
    <t>מרשם</t>
  </si>
  <si>
    <t>ת"ז</t>
  </si>
  <si>
    <t>דרכון</t>
  </si>
  <si>
    <t>OCC</t>
  </si>
  <si>
    <t>FIGI</t>
  </si>
  <si>
    <t>סוג מספר קרן השקעה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</si>
  <si>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</si>
  <si>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</si>
  <si>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</si>
  <si>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</si>
  <si>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</si>
  <si>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</si>
  <si>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</si>
  <si>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</si>
  <si>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</si>
  <si>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</si>
  <si>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בעל  עניין/צד קשור</t>
  </si>
  <si>
    <t>TASE - Tel Aviv Stock Exchange</t>
  </si>
  <si>
    <t>TASE-UP</t>
  </si>
  <si>
    <t>פלטפורמת TASE-UP</t>
  </si>
  <si>
    <t>NYSE - New York Stock Exchange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</si>
  <si>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</si>
  <si>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</si>
  <si>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</si>
  <si>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</si>
  <si>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</si>
  <si>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</si>
  <si>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</si>
  <si>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</si>
  <si>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</si>
  <si>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</si>
  <si>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</si>
  <si>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</si>
  <si>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</si>
  <si>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</si>
  <si>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</si>
  <si>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</t>
  </si>
  <si>
    <t>CME - Chicago Mercantile Exchange</t>
  </si>
  <si>
    <t>EURONEXT</t>
  </si>
  <si>
    <t>EURONEXT - Euronext Group Stock Exchange</t>
  </si>
  <si>
    <t>EUREX</t>
  </si>
  <si>
    <t>EUREX - Eurex Exchange</t>
  </si>
  <si>
    <t>FWB - Frankfurt Stock Exchange</t>
  </si>
  <si>
    <t>HKSE</t>
  </si>
  <si>
    <t>HKSE - Hong Kong Stock Exchange</t>
  </si>
  <si>
    <t>ICE</t>
  </si>
  <si>
    <t>ICE - Intercontinental Exchange</t>
  </si>
  <si>
    <t>ISE - Irish Stock Exchange</t>
  </si>
  <si>
    <t>JSE</t>
  </si>
  <si>
    <t>JSE - Johannesburg Stock Exchange</t>
  </si>
  <si>
    <t>KRX</t>
  </si>
  <si>
    <t>KRX - Korea Exchange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</si>
  <si>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</si>
  <si>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</si>
  <si>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</si>
  <si>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</si>
  <si>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</si>
  <si>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</si>
  <si>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</si>
  <si>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</si>
  <si>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</si>
  <si>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</si>
  <si>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</si>
  <si>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 - Singapore Exchange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</si>
  <si>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</si>
  <si>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</si>
  <si>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</si>
  <si>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</si>
  <si>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</si>
  <si>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</si>
  <si>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</si>
  <si>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</si>
  <si>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</si>
  <si>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זירת מסחר פיקטבית עבור הדיווח של אג"ח שהנפיקה ממשלה זרה</t>
  </si>
  <si>
    <t xml:space="preserve">דירוג נייר הערך/הלוואה/המנפיק </t>
  </si>
  <si>
    <t>מנפיק</t>
  </si>
  <si>
    <t>S&amp;P מעלות</t>
  </si>
  <si>
    <t>סטנדרד &amp; פורסס מעלות בע"מ (S&amp;P)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</si>
  <si>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</si>
  <si>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</si>
  <si>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</si>
  <si>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</si>
  <si>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</si>
  <si>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</si>
  <si>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</si>
  <si>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</si>
  <si>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</si>
  <si>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</si>
  <si>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</si>
  <si>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</si>
  <si>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</si>
  <si>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</si>
  <si>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</si>
  <si>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Moodys</t>
  </si>
  <si>
    <t>Moody's Investor Service</t>
  </si>
  <si>
    <t>Standard &amp; Poor's Corporation</t>
  </si>
  <si>
    <t>Not rated</t>
  </si>
  <si>
    <t>אג"ח מובנות</t>
  </si>
  <si>
    <t>אחסנה</t>
  </si>
  <si>
    <t>אנשים פרטיים</t>
  </si>
  <si>
    <t>אשראי חוץ בנקאי</t>
  </si>
  <si>
    <t>ביוטכנולוגיה</t>
  </si>
  <si>
    <t>השקעות בהיי-טק</t>
  </si>
  <si>
    <t>השקעות במדעי החיים</t>
  </si>
  <si>
    <t>חברות ללא פעילות ומעטפת</t>
  </si>
  <si>
    <t>חברות מעטפת</t>
  </si>
  <si>
    <t>חשמל</t>
  </si>
  <si>
    <t>כימיה, גומי ופלסטיק</t>
  </si>
  <si>
    <t>ליסינג</t>
  </si>
  <si>
    <t>עץ, נייר ודפוס</t>
  </si>
  <si>
    <t>פודטק</t>
  </si>
  <si>
    <t>ציוד תקשורת</t>
  </si>
  <si>
    <t>קנאביס</t>
  </si>
  <si>
    <t>קלינטק</t>
  </si>
  <si>
    <t>קרנות היי טק</t>
  </si>
  <si>
    <t>רשויות מקומיות</t>
  </si>
  <si>
    <t>שירותי מידע</t>
  </si>
  <si>
    <t>שירותים פיננסיים</t>
  </si>
  <si>
    <t>שירותים ציבוריים</t>
  </si>
  <si>
    <t>תחבורה</t>
  </si>
  <si>
    <t>תעופה</t>
  </si>
  <si>
    <t>תעשיה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</si>
  <si>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</si>
  <si>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</si>
  <si>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</si>
  <si>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</si>
  <si>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</si>
  <si>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</si>
  <si>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</si>
  <si>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</si>
  <si>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</si>
  <si>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</si>
  <si>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</si>
  <si>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</si>
  <si>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</si>
  <si>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</si>
  <si>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</si>
  <si>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</si>
  <si>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</si>
  <si>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</si>
  <si>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</si>
  <si>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</si>
  <si>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</si>
  <si>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</si>
  <si>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</si>
  <si>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</si>
  <si>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</si>
  <si>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</si>
  <si>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</si>
  <si>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</si>
  <si>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</si>
  <si>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</si>
  <si>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</si>
  <si>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</si>
  <si>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</si>
  <si>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</si>
  <si>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t>Consumer Staples Distribution &amp;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</si>
  <si>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</si>
  <si>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</si>
  <si>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</si>
  <si>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t>Tobacco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</si>
  <si>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</si>
  <si>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</si>
  <si>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Equipment &amp; Supplies</t>
  </si>
  <si>
    <t>Health Care Providers &amp; Services</t>
  </si>
  <si>
    <t>Health Care Technology</t>
  </si>
  <si>
    <t>Biotechnology</t>
  </si>
  <si>
    <t>Life Sciences Tools &amp; Services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</si>
  <si>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</si>
  <si>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</si>
  <si>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</si>
  <si>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</si>
  <si>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Mortgage Real Estate Investment Trusts (REITs)</t>
  </si>
  <si>
    <t>IT Services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</si>
  <si>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</si>
  <si>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</si>
  <si>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</si>
  <si>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</si>
  <si>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</si>
  <si>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</si>
  <si>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</si>
  <si>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</si>
  <si>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</si>
  <si>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</si>
  <si>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</si>
  <si>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</si>
  <si>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</si>
  <si>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</si>
  <si>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</si>
  <si>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</si>
  <si>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</si>
  <si>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</si>
  <si>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</si>
  <si>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</si>
  <si>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Real Estate Management &amp; Development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</si>
  <si>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</si>
  <si>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</si>
  <si>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125 מניות בארץ - מניות כללי-ת"א</t>
  </si>
  <si>
    <t>2 אג"ח בארץ - חברות והמרה-תל בונד צמוד מדד-תל בונד</t>
  </si>
  <si>
    <t>4 אג"ח בארץ - חברות והמרה-תל בונד צמוד מדד-תל בונד</t>
  </si>
  <si>
    <t>6 אג"ח בארץ - חברות והמרה-תל בונד צמוד מדד-תל בונד</t>
  </si>
  <si>
    <t>9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</si>
  <si>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</si>
  <si>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</si>
  <si>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</si>
  <si>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3 - מניות בחו"ל - מניות גיאוגרפי - חשופת מט"ח-אירופה גרמניה</t>
  </si>
  <si>
    <t>DAX 3 - מניות בחו"ל - מניות גיאוגרפי - מנוטרלת מט"ח-אירופה גרמניה</t>
  </si>
  <si>
    <t>DJ INDUSTRIAL AVERAGE - מניות בחו"ל - מניות גיאוגרפי - חשופת מט"ח-ארה"ב</t>
  </si>
  <si>
    <t>EURO STOXX 5 - מניות בחו"ל - מניות גיאוגרפי - חשופת מט"ח-אירופה כללי</t>
  </si>
  <si>
    <t>EURO STOXX 5 - מניות בחו"ל - מניות גיאוגרפי - מנוטרלת מט"ח-אירופה כללי</t>
  </si>
  <si>
    <t>Financial מניות בחו"ל - מניות לפי ענפים בחו"ל - חשופת מט"ח-ארה"ב- מניות</t>
  </si>
  <si>
    <t>FTSE 25 INDEX - מניות בחו"ל - מניות גיאוגרפי - מנוטרלת מט"ח-אירופה אנגליה</t>
  </si>
  <si>
    <t>FTSE China 5 -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</si>
  <si>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</si>
  <si>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</si>
  <si>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</si>
  <si>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</si>
  <si>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</si>
  <si>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</si>
  <si>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</si>
  <si>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</si>
  <si>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1 - מניות בחו"ל - מניות גיאוגרפי - חשופת מט"ח-ארה"ב</t>
  </si>
  <si>
    <t>NASDAQ 1 -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</si>
  <si>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</si>
  <si>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</si>
  <si>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</si>
  <si>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2 - מניות בחו"ל - מניות גיאוגרפי - חשופת מט"ח-ארה"ב</t>
  </si>
  <si>
    <t>RUSSELL 2 - מניות בחו"ל - מניות גיאוגרפי - מנוטרלת מט"ח-ארה"ב</t>
  </si>
  <si>
    <t>S&amp;P 5 - מניות בחו"ל - מניות גיאוגרפי - חשופת מט"ח-ארה"ב</t>
  </si>
  <si>
    <t>S&amp;P 5 - מניות בחו"ל - מניות גיאוגרפי - מנוטרלת מט"ח-ארה"ב</t>
  </si>
  <si>
    <t>S&amp;P/ASX 2 - מניות בחו"ל - מניות גיאוגרפי - חשופת מט"ח-חו"ל גיאוגרפי אחר - אוסטרליה</t>
  </si>
  <si>
    <t>Small Cap מניות בארץ - מניות לפי שווי שוק-מניות</t>
  </si>
  <si>
    <t>SME6 מניות בארץ - מניות כללי-ת"א</t>
  </si>
  <si>
    <t>STOXX EUROPE 6 - מניות בחו"ל - מניות גיאוגרפי - מנוטרלת מט"ח-אירופה כללי</t>
  </si>
  <si>
    <t>STOXX EUROPE 6 -מניות בחו"ל - מניות גיאוגרפי - חשופת מט"ח-אירופה כללי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</si>
  <si>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</si>
  <si>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</si>
  <si>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</si>
  <si>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</si>
  <si>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</si>
  <si>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</si>
  <si>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</si>
  <si>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</si>
  <si>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</si>
  <si>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</si>
  <si>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</si>
  <si>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</si>
  <si>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</si>
  <si>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</si>
  <si>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</si>
  <si>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</si>
  <si>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</si>
  <si>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</si>
  <si>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</si>
  <si>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</si>
  <si>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</si>
  <si>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</si>
  <si>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</si>
  <si>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</si>
  <si>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</si>
  <si>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</si>
  <si>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</si>
  <si>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</si>
  <si>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</si>
  <si>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1% מניות-אג"ח כללי בארץ- עד 1% מניות ועם סימן קריאה</t>
  </si>
  <si>
    <t>אג"ח בארץ - כללי-אג"ח כללי בארץ - עד 1% מניות-אג"ח כללי בארץ- עד 1% מניות ללא סימן קריאה</t>
  </si>
  <si>
    <t>אג"ח בארץ - כללי-אג"ח כללי בארץ - עד 2% מניות</t>
  </si>
  <si>
    <t>אג"ח בארץ - כללי-אג"ח כללי בארץ - עד 3% מניות</t>
  </si>
  <si>
    <t>אג"ח בארץ - מדינה-אג"ח מדינה כללי- עד 2% מניות</t>
  </si>
  <si>
    <t>אג"ח בארץ - מדינה-אג"ח מדינה כללי - ללא מניות</t>
  </si>
  <si>
    <t>אג"ח בארץ - מדינה-אג"ח מדינה כללי - עד 1% מניות</t>
  </si>
  <si>
    <t>אג"ח בארץ - מדינה-אג"ח מדינה משולבת - חשיפה מרבית מעל 1% מניות</t>
  </si>
  <si>
    <t>אג"ח בארץ - מדינה-אג"ח מדינה משולבת - ללא מניות</t>
  </si>
  <si>
    <t>אג"ח בארץ - מדינה-אג"ח מדינה משולבת - עד 1% מניות</t>
  </si>
  <si>
    <t>אג"ח בארץ - מדינה-אג"ח מדינה צמוד מדד- ללא מניות</t>
  </si>
  <si>
    <t>אג"ח בארץ - מדינה-אג"ח מדינה צמוד מדד- עד 1%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</si>
  <si>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</si>
  <si>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</si>
  <si>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</si>
  <si>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</si>
  <si>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 שנים</t>
  </si>
  <si>
    <t>אג"ח בארץ - מדינה-אג"ח מדינה שקליות- ללא מניות</t>
  </si>
  <si>
    <t>אג"ח בארץ - מדינה-אג"ח מדינה שקליות- עד 1%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</si>
  <si>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</si>
  <si>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</si>
  <si>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</si>
  <si>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</si>
  <si>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</si>
  <si>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</si>
  <si>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</si>
  <si>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</si>
  <si>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</si>
  <si>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3% מניות</t>
  </si>
  <si>
    <t>אג"ח בארץ משולבת - כללי-אג"ח כללי בארץ משולבת - ללא מניות</t>
  </si>
  <si>
    <t>אג"ח בארץ משולבת - כללי-אג"ח כללי בארץ משולבת - עד 1% מניות</t>
  </si>
  <si>
    <t>אג"ח בארץ משולבת - כללי-אג"ח כללי בארץ משולבת - עד 2% מניות</t>
  </si>
  <si>
    <t>אג"ח בארץ משולבת - כללי-אג"ח כללי בארץ משולבת - עד 3%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</si>
  <si>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</si>
  <si>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</si>
  <si>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</si>
  <si>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</si>
  <si>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</si>
  <si>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</si>
  <si>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</si>
  <si>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</si>
  <si>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</si>
  <si>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</si>
  <si>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</si>
  <si>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</si>
  <si>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</si>
  <si>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</si>
  <si>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</si>
  <si>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</si>
  <si>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</si>
  <si>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</si>
  <si>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</si>
  <si>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</si>
  <si>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</si>
  <si>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</si>
  <si>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</si>
  <si>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</si>
  <si>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</si>
  <si>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</si>
  <si>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</si>
  <si>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</si>
  <si>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</si>
  <si>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</si>
  <si>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</si>
  <si>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</si>
  <si>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</si>
  <si>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</si>
  <si>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</si>
  <si>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</si>
  <si>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</si>
  <si>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</si>
  <si>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</si>
  <si>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</si>
  <si>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</si>
  <si>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</si>
  <si>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</si>
  <si>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</si>
  <si>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</si>
  <si>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</si>
  <si>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</si>
  <si>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</si>
  <si>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</si>
  <si>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</si>
  <si>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</si>
  <si>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</si>
  <si>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</si>
  <si>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</si>
  <si>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Asset Allocation Funds</t>
  </si>
  <si>
    <t>Commodity Funds</t>
  </si>
  <si>
    <t>Currency Funds</t>
  </si>
  <si>
    <t>Index Funds</t>
  </si>
  <si>
    <t>Real Estate Funds</t>
  </si>
  <si>
    <t>Sustainable Funds</t>
  </si>
  <si>
    <t>נכס בסיס/סוג הנכס</t>
  </si>
  <si>
    <t>אשראי בגין נדל"ן יזמי</t>
  </si>
  <si>
    <t>אשראי קמעונאי</t>
  </si>
  <si>
    <t>בעלי חיים</t>
  </si>
  <si>
    <t>גרעינים וחיטה</t>
  </si>
  <si>
    <t>מדד המחירים לצרכן</t>
  </si>
  <si>
    <t>מדדי סחורות</t>
  </si>
  <si>
    <t>מניות לרבות מדדי מניות</t>
  </si>
  <si>
    <t>משכנתאות או תיקי משכנתאות</t>
  </si>
  <si>
    <t>מתכות</t>
  </si>
  <si>
    <t>סחורות חקלאיות רכות</t>
  </si>
  <si>
    <t>ריבית ואג"ח</t>
  </si>
  <si>
    <t>קונסורציום/סינדיקציה</t>
  </si>
  <si>
    <t>לא צמוד</t>
  </si>
  <si>
    <t>צמוד למדד אחר</t>
  </si>
  <si>
    <t>אג"ח סחיר</t>
  </si>
  <si>
    <t>אג"ח לא סחיר</t>
  </si>
  <si>
    <t>בטוחה פיזית אחרת</t>
  </si>
  <si>
    <t>בטוחה פיננסית אחרת</t>
  </si>
  <si>
    <t>כלי רכב</t>
  </si>
  <si>
    <t>ללא בטחונות</t>
  </si>
  <si>
    <t>מניות סחירות</t>
  </si>
  <si>
    <t>נגזרי אשראי</t>
  </si>
  <si>
    <t>נדל"ן אחר - נדל"ן מניב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</si>
  <si>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</si>
  <si>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נדל"ן אחר - נדל"ן לא מניב</t>
  </si>
  <si>
    <t>נדל"ן אחר - קרקע</t>
  </si>
  <si>
    <t>נדל"ן עבורו התקבלה ההלוואה</t>
  </si>
  <si>
    <t>ערבות בנקאית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</si>
  <si>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</si>
  <si>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</si>
  <si>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</si>
  <si>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</si>
  <si>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</si>
  <si>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בולט (Bullet)</t>
  </si>
  <si>
    <t>בלון</t>
  </si>
  <si>
    <t>קרן שווה</t>
  </si>
  <si>
    <t>שפיצר</t>
  </si>
  <si>
    <t xml:space="preserve">אחר 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</si>
  <si>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</si>
  <si>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</si>
  <si>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</si>
  <si>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</si>
  <si>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</si>
  <si>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</si>
  <si>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</si>
  <si>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</si>
  <si>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</si>
  <si>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</si>
  <si>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</si>
  <si>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</si>
  <si>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</si>
  <si>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</si>
  <si>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</si>
  <si>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</si>
  <si>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</si>
  <si>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</si>
  <si>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</si>
  <si>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</si>
  <si>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</si>
  <si>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</si>
  <si>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</si>
  <si>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</si>
  <si>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</si>
  <si>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</si>
  <si>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</si>
  <si>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</si>
  <si>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</si>
  <si>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</si>
  <si>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</si>
  <si>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</si>
  <si>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</si>
  <si>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</si>
  <si>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</si>
  <si>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</si>
  <si>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</si>
  <si>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</si>
  <si>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</si>
  <si>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</si>
  <si>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>Core</t>
  </si>
  <si>
    <t>Debt Infrastructure</t>
  </si>
  <si>
    <t>Value Added Infrastructure</t>
  </si>
  <si>
    <t>Distressed Real Estate</t>
  </si>
  <si>
    <t>Direct Lending Debt</t>
  </si>
  <si>
    <t>Mezzanine Debt</t>
  </si>
  <si>
    <t>Distressed Debt</t>
  </si>
  <si>
    <t>Balanced</t>
  </si>
  <si>
    <t>Buyout</t>
  </si>
  <si>
    <t>Leveraged Buyout</t>
  </si>
  <si>
    <t>Seed/Early Stage Venture Capital</t>
  </si>
  <si>
    <t>Secondaries</t>
  </si>
  <si>
    <t>Turnaround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</si>
  <si>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</si>
  <si>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</si>
  <si>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</si>
  <si>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</si>
  <si>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</si>
  <si>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</si>
  <si>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</si>
  <si>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</si>
  <si>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</si>
  <si>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</si>
  <si>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</si>
  <si>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</si>
  <si>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</si>
  <si>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</si>
  <si>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3% ביצוע) – לפי אומדן עלות השקעה כוללת צפויה</t>
  </si>
  <si>
    <t>שלבים מתקדמים</t>
  </si>
  <si>
    <t>בבנייה שלבים מתקדמים (עד 7% ביצוע) - לפי אומדן עלות השקעה כוללת צפויה</t>
  </si>
  <si>
    <t>בשלבי גמר</t>
  </si>
  <si>
    <t>בבנייה בשלבי גמר (מעל 7%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</si>
  <si>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</si>
  <si>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</si>
  <si>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</si>
  <si>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ל-5% משווי הנכס.</t>
  </si>
  <si>
    <t>בהסבה/שינויי ייעוד</t>
  </si>
  <si>
    <t>בהסבה/שינוי ייעוד – אם מעל ל-5% משווי הנכס מוסב לשימוש אחר.</t>
  </si>
  <si>
    <t>בהרחבה</t>
  </si>
  <si>
    <t xml:space="preserve">השיטה שבאמצעותה נקבע שווי הנכס </t>
  </si>
  <si>
    <t>שיטת החילוץ</t>
  </si>
  <si>
    <t>Residual</t>
  </si>
  <si>
    <t xml:space="preserve">שיטה השוואתית </t>
  </si>
  <si>
    <t>Comparison</t>
  </si>
  <si>
    <t xml:space="preserve">היוון תזרים </t>
  </si>
  <si>
    <t>Discounted Cash Flows</t>
  </si>
  <si>
    <t>שיטת ההכנסה</t>
  </si>
  <si>
    <t>Direct Capitalization</t>
  </si>
  <si>
    <t>משולב</t>
  </si>
  <si>
    <t>אי-תלות</t>
  </si>
  <si>
    <t>יומי</t>
  </si>
  <si>
    <t>שבועי</t>
  </si>
  <si>
    <t>חודשי</t>
  </si>
  <si>
    <t>רבעוני</t>
  </si>
  <si>
    <t>חצי-שנתי</t>
  </si>
  <si>
    <t>שנתי</t>
  </si>
  <si>
    <t>Delivery</t>
  </si>
  <si>
    <t>ריבית פריים</t>
  </si>
  <si>
    <t>Libor</t>
  </si>
  <si>
    <t>€STR</t>
  </si>
  <si>
    <t>Eonia</t>
  </si>
  <si>
    <t>Euribor</t>
  </si>
  <si>
    <t>SOFR</t>
  </si>
  <si>
    <t>Sonia</t>
  </si>
  <si>
    <t>Telbor</t>
  </si>
  <si>
    <t>Tona</t>
  </si>
  <si>
    <t>נספח התחשבנות בטחונות (CSA)</t>
  </si>
  <si>
    <t>קיים חוזה</t>
  </si>
  <si>
    <t>לא קיים חוזה</t>
  </si>
  <si>
    <t>הצד הנגדי</t>
  </si>
  <si>
    <t>מדדי מניות</t>
  </si>
  <si>
    <t>מדינה/איזור גאוגרפי</t>
  </si>
  <si>
    <t>ממונף</t>
  </si>
  <si>
    <t>שווי שוק</t>
  </si>
  <si>
    <t>תנודתיות</t>
  </si>
  <si>
    <t>כווית</t>
  </si>
  <si>
    <t>Emerging Markets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</si>
  <si>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</si>
  <si>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Developed Markets</t>
  </si>
  <si>
    <t>Frontier Markets</t>
  </si>
  <si>
    <t>גלובלי בלי ארה"ב</t>
  </si>
  <si>
    <t>מדדים</t>
  </si>
  <si>
    <t>ריביות</t>
  </si>
  <si>
    <t>מט"ח/₪</t>
  </si>
  <si>
    <t>מט"ח/מט"ח</t>
  </si>
  <si>
    <t>Mega cap</t>
  </si>
  <si>
    <t>Large cap</t>
  </si>
  <si>
    <t>Mid cap</t>
  </si>
  <si>
    <t>Small cap</t>
  </si>
  <si>
    <t>בטחונות שוטפים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</si>
  <si>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</si>
  <si>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</si>
  <si>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</si>
  <si>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</si>
  <si>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</si>
  <si>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צמוד למדד המחירים לצרכן בריבית משתנה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</si>
  <si>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</si>
  <si>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</si>
  <si>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</si>
  <si>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</si>
  <si>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אג"ח להמרה לא צמוד למדד המחירים לצרכן</t>
  </si>
  <si>
    <t>אג"ח להמרה צמוד למדד המחירים לצרכן</t>
  </si>
  <si>
    <t>אג"ח להמרה צמוד למט"ח</t>
  </si>
  <si>
    <t>אג"ח להמרה צמוד למדד אחר</t>
  </si>
  <si>
    <t>אג"ח שנרכש ביון 4/11/28 ועד 31/3/215 ונמדד בעלות מופחתת</t>
  </si>
  <si>
    <t>מניות בכורה</t>
  </si>
  <si>
    <t>חברה בפירוק</t>
  </si>
  <si>
    <t xml:space="preserve"> In liquidation/administration</t>
  </si>
  <si>
    <t>SPAC</t>
  </si>
  <si>
    <t>Special Puropse Acquistion Company/Blank Check Company</t>
  </si>
  <si>
    <t>TASE UP</t>
  </si>
  <si>
    <t>מכירה בחסר (שורט)</t>
  </si>
  <si>
    <t>אג"ח ממשלתי</t>
  </si>
  <si>
    <t>מניה</t>
  </si>
  <si>
    <t>מדד</t>
  </si>
  <si>
    <t>קרן סל</t>
  </si>
  <si>
    <t>סחורה</t>
  </si>
  <si>
    <t>קרן מובטחת</t>
  </si>
  <si>
    <t>קרן לא מובטחת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</si>
  <si>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</si>
  <si>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</si>
  <si>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</si>
  <si>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</si>
  <si>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</si>
  <si>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</si>
  <si>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</si>
  <si>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</si>
  <si>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</si>
  <si>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</si>
  <si>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</si>
  <si>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 xml:space="preserve">נכס או התחייבות בגין השלמת המדינה לתשואת היעד </t>
  </si>
  <si>
    <t>נש"ר</t>
  </si>
  <si>
    <t>אג"ח להמרה לא צמוד למדד</t>
  </si>
  <si>
    <t>אג"ח לא סחיר שנרכש בין 4/11/28 ועד 31/3/215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</si>
  <si>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</si>
  <si>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</si>
  <si>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</si>
  <si>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</si>
  <si>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</si>
  <si>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PIPE</t>
  </si>
  <si>
    <t>Private Equity in Public Equity</t>
  </si>
  <si>
    <t>משאבים טבעיים</t>
  </si>
  <si>
    <t>פרייבט אקוויטי</t>
  </si>
  <si>
    <t>קרן אנרגיה ותשתיות</t>
  </si>
  <si>
    <t>קרן חוב</t>
  </si>
  <si>
    <t>ריבית</t>
  </si>
  <si>
    <t>חברה מוחזקת</t>
  </si>
  <si>
    <t>יחיד שאינו עמית/מבוטח</t>
  </si>
  <si>
    <t>נושא משרה/עובד</t>
  </si>
  <si>
    <t>סוכן</t>
  </si>
  <si>
    <t>Unfunded Swap</t>
  </si>
  <si>
    <t>נוסף במסגרת עדכון הרשימה - שם גיליון</t>
  </si>
  <si>
    <t>Funded Swap</t>
  </si>
  <si>
    <t>Funded Forward</t>
  </si>
  <si>
    <t>Unfunded Interest Rate Swap</t>
  </si>
  <si>
    <t>Funded Interest Rate Swap</t>
  </si>
  <si>
    <t>Unfunded Total Return/Equity Swap</t>
  </si>
  <si>
    <t>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</si>
  <si>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</si>
  <si>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</si>
  <si>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</si>
  <si>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</si>
  <si>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</si>
  <si>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</si>
  <si>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</si>
  <si>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</si>
  <si>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מניב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</si>
  <si>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</si>
  <si>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</si>
  <si>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</si>
  <si>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</si>
  <si>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</si>
  <si>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</si>
  <si>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</si>
  <si>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</si>
  <si>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</si>
  <si>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</si>
  <si>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</si>
  <si>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</si>
  <si>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</si>
  <si>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והכנסות שכר דירה לקבל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</si>
  <si>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</si>
  <si>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</si>
  <si>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</si>
  <si>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</si>
  <si>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</si>
  <si>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</si>
  <si>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</si>
  <si>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</si>
  <si>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</si>
  <si>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</si>
  <si>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</si>
  <si>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</si>
  <si>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</si>
  <si>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</si>
  <si>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</si>
  <si>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</si>
  <si>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</si>
  <si>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</si>
  <si>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</si>
  <si>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</si>
  <si>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</si>
  <si>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</si>
  <si>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יתרות 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</si>
  <si>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</si>
  <si>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</si>
  <si>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</si>
  <si>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</si>
  <si>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</si>
  <si>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</si>
  <si>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</si>
  <si>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</si>
  <si>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</si>
  <si>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</si>
  <si>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</si>
  <si>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</si>
  <si>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 xml:space="preserve">סוג מספר מזהה מנפיק </t>
  </si>
  <si>
    <t xml:space="preserve">דירוג נייר הערך/המנפיק </t>
  </si>
  <si>
    <t>מניות, מב"כ ויה"ש</t>
  </si>
  <si>
    <t xml:space="preserve">תאריך אחרון בו נבחנה בפועל ירידת ערך </t>
  </si>
  <si>
    <t>לא סחיר מניות, מב"כ ויה"ש</t>
  </si>
  <si>
    <t>שיעור מנכסי אפיק ההשקעה (רגל 2)</t>
  </si>
  <si>
    <t>שיעור מסך נכסי אפיק ההשקעה (רגל 2)</t>
  </si>
  <si>
    <t>שווי הוגן (נטו באלפי ש"ח)</t>
  </si>
  <si>
    <t xml:space="preserve">דירוג הלוואה/המנפיק </t>
  </si>
  <si>
    <t>השקעה בחברה מוחזקת</t>
  </si>
  <si>
    <t>השקעה בחברות מוחזקת</t>
  </si>
  <si>
    <t>סוג קובץ</t>
  </si>
  <si>
    <t>נכסי מבוטחים - חברת ביטוח</t>
  </si>
  <si>
    <t>in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</si>
  <si>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</si>
  <si>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</si>
  <si>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</si>
  <si>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</si>
  <si>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</si>
  <si>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</si>
  <si>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</si>
  <si>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</si>
  <si>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</si>
  <si>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</si>
  <si>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</si>
  <si>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</si>
  <si>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</si>
  <si>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</si>
  <si>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</si>
  <si>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</si>
  <si>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</si>
  <si>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</si>
  <si>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</si>
  <si>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אי. אם. איי - עזר חברה לביטוח משכנתאות בע"מ</t>
  </si>
  <si>
    <t>איי. די. איי. חברה לביטוח בע"מ</t>
  </si>
  <si>
    <t>איי.אי.ג'י חברה לביטוח בע"מ</t>
  </si>
  <si>
    <t>איילון חברה לביטוח בע"מ</t>
  </si>
  <si>
    <t>אינפיניטי השתלמות, גמל ופנסיה בע"מ</t>
  </si>
  <si>
    <t>אלטשולר שחם גמל ופנסיה בע"מ</t>
  </si>
  <si>
    <t>אנליסט קופות גמל בע"מ</t>
  </si>
  <si>
    <t>ארם גמולים - חברה לניהול קופות גמל בע''מ</t>
  </si>
  <si>
    <t>אשרא - החברה הישראלית לביטוח יצוא בע"מ</t>
  </si>
  <si>
    <t>ב.ס.ס.ח. - החברה הישראלית לביטוח אשראי בע"מ</t>
  </si>
  <si>
    <t>ביטוח חקלאי אגודה מרכזית בע"מ</t>
  </si>
  <si>
    <t>גילעד גימלאות לעובדים דתיים בע"מ</t>
  </si>
  <si>
    <t>גל - ניהול קופות גמל לעובדי הוראה בע"מ</t>
  </si>
  <si>
    <t>דיויד שילד חברה לביטוח בע"מ</t>
  </si>
  <si>
    <t>החברה המנהלת של מינהל קרן ההשתלמות לפקידים עובדי המנהל והשירותים בע"מ</t>
  </si>
  <si>
    <t>החברה המנהלת של קרן הגמלאות של חברי "דן" בע"מ</t>
  </si>
  <si>
    <t>החברה המנהלת של קרן השתלמות של עובדי חברת החשמל לישראל בע"מ</t>
  </si>
  <si>
    <t>החברה המנהלת של רום קרן ההשתלמות לעובדי הרשויות המקומיות בע"מ</t>
  </si>
  <si>
    <t>החברה לניהול קופות התגמולים והפיצויים של עובדי בנק לאומי בע"מ</t>
  </si>
  <si>
    <t>החברה לניהול קופת התגמולים והפנסיה של עובדי הסוכנות היהודית לארץ ישראל בע"מ</t>
  </si>
  <si>
    <t>החברה לניהול קרן ההשתלמות להנדסאים וטכנאים בע"מ</t>
  </si>
  <si>
    <t>החברה לניהול קרן ההשתלמות לעובדי המדינה בע"מ</t>
  </si>
  <si>
    <t>החברה לניהול קרן השתלמות לאקדמאים במדעי החברה והרוח בע"מ</t>
  </si>
  <si>
    <t>החברה לניהול קרן השתלמות לביוכימאים  ומקרוביולוגים בע"מ</t>
  </si>
  <si>
    <t>החברה לניהול קרן השתלמות לשופטים בע"מ</t>
  </si>
  <si>
    <t>הכשרה חברה לביטוח בע"מ</t>
  </si>
  <si>
    <t>הלמן-אלדובי חח"י גמל בע"מ</t>
  </si>
  <si>
    <t>הנדסאים וטכנאים - חברה לניהול קופות גמל בע"מ</t>
  </si>
  <si>
    <t>הפניקס אקסלנס פנסיה וגמל בע"מ</t>
  </si>
  <si>
    <t>הפניקס חברה לביטוח בע"מ</t>
  </si>
  <si>
    <t>הראל חברה לביטוח בע"מ</t>
  </si>
  <si>
    <t>הראל פנסיה וגמל בע"מ</t>
  </si>
  <si>
    <t>ווישור חברה לביטוח בע"מ</t>
  </si>
  <si>
    <t>חברה לניהול קופות גמל של העובדים בעיריית תל - אביב יפו בע"מ</t>
  </si>
  <si>
    <t>חברת ב'ת למ'ד דל'ת בע"מ</t>
  </si>
  <si>
    <t>חברת הגמל לעובדי האוניברסיטה העברית בע"מ</t>
  </si>
  <si>
    <t>יהב - פ.ר.ח. - חברה לניהול קופות גמל בע"מ</t>
  </si>
  <si>
    <t>יהב אחים ואחיות - חברה לניהול קופות גמל בע"מ</t>
  </si>
  <si>
    <t>יהב רופאים - חברה לניהול קופות גמל בע"מ</t>
  </si>
  <si>
    <t>יוזמה קרן פנסיה לעצמאים בע"מ</t>
  </si>
  <si>
    <t>ילין לפידות ניהול קופות גמל בע"מ</t>
  </si>
  <si>
    <t>כלל חברה לביטוח אשראי בע"מ</t>
  </si>
  <si>
    <t>כלל חברה לביטוח בע"מ</t>
  </si>
  <si>
    <t>כלל פנסיה וגמל בע"מ</t>
  </si>
  <si>
    <t>לאומי קמ"פ בע"מ</t>
  </si>
  <si>
    <t>ליברה חברה לביטוח בע"מ</t>
  </si>
  <si>
    <t>לעתיד חברה לניהול קרנות פנסיה בע"מ</t>
  </si>
  <si>
    <t>מבטחים מוסד לביטוח סוציאלי של העובדים בע"מ</t>
  </si>
  <si>
    <t>מגדל חברה לביטוח בע"מ</t>
  </si>
  <si>
    <t>מגדל מקפת קרנות פנסיה וקופות גמל בע"מ</t>
  </si>
  <si>
    <t>מור גמל ופנסיה בע"מ</t>
  </si>
  <si>
    <t>מחוג - מינהל גמל לעובדי חברת חשמל לישראל בע"מ</t>
  </si>
  <si>
    <t>מחר - חברה לניהול קופות גמל בע"מ</t>
  </si>
  <si>
    <t>מיטב דש גמל ופנסיה בע"מ</t>
  </si>
  <si>
    <t>מנורה מבטחים ביטוח בע"מ</t>
  </si>
  <si>
    <t>מנורה מבטחים והסתדרות המהנדסים ניהול קופות גמל בע"מ</t>
  </si>
  <si>
    <t>מנורה מבטחים פנסיה וגמל בע"מ</t>
  </si>
  <si>
    <t>נתיב קרן הפנסיה של פועלי ועובדי מפעלי משק ההסתדרות בע"מ</t>
  </si>
  <si>
    <t>סלייס גמל בע"מ</t>
  </si>
  <si>
    <t>עגור חברה לניהול קופות גמל וקרנות השתלמות בע"מ</t>
  </si>
  <si>
    <t>עו"ס - חברה לניהול קופות גמל בע"מ</t>
  </si>
  <si>
    <t>עוצ"מ - אגודה שיתופית לניהול קופות גמל בע"מ</t>
  </si>
  <si>
    <t>עוצ"מ חברה לניהול קופות גמל והשתלמות בע"מ</t>
  </si>
  <si>
    <t>עמ"י - חברה לניהול קופות גמל ענפיות בע"מ</t>
  </si>
  <si>
    <t>ענבל חברה לביטוח בע"מ</t>
  </si>
  <si>
    <t>ק.ל.ע. - חברה לניהול קרן השתלמות לעובדים סוציאליים בע"מ</t>
  </si>
  <si>
    <t>קו הבריאות חברה לניהול קופות גמל בע"מ</t>
  </si>
  <si>
    <t>קופת הפנסיה לעובדי הדסה בע"מ</t>
  </si>
  <si>
    <t>קופת תגמולים של עובדי אל על נתיבי אוויר לישראל בע"מ אגודה שיתופית</t>
  </si>
  <si>
    <t>קופת תגמולים של עובדי התעשיה האוירית לישראל בע"מ</t>
  </si>
  <si>
    <t>קופת"ג של עובדי עירית חיפה</t>
  </si>
  <si>
    <t>קרן ביטוח הדדי לחברי הסתדרות עובדי המדינה בישראל בע"מ</t>
  </si>
  <si>
    <t>קרן ביטוח ופנסיה לפועלים חקלאים ובלתי מקצועיים בישראל אגודה שיתופית בע"מ</t>
  </si>
  <si>
    <t>קרן הביטוח והפנסיה של פועלי בנין ועבודות ציבוריות אגודה שיתופית בע"מ</t>
  </si>
  <si>
    <t>קרן הגמלאות המרכזית של עובדי ההסתדרות בע"מ</t>
  </si>
  <si>
    <t>קרן הגמלאות של חברי אגד בע"מ</t>
  </si>
  <si>
    <t>קרן החסכון לצבא הקבע - חברה לניהול קופות גמל בע"מ</t>
  </si>
  <si>
    <t>קרן לביטוח נזקי טבע בחקלאות בע"מ</t>
  </si>
  <si>
    <t>קרן מקפת מרכז לפנסיה ותגמולים אגודה שיתופית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</si>
  <si>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</si>
  <si>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</si>
  <si>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רעות חברה לניהול קופות גמל בע"מ</t>
  </si>
  <si>
    <t>ש. שלמה חברה לביטוח בע"מ</t>
  </si>
  <si>
    <t>שומרה חברה לביטוח בע"מ</t>
  </si>
  <si>
    <t>שיבולת - חברה לניהול קופות גמל בע"מ</t>
  </si>
  <si>
    <t>תגמולים של עובדים בעירית ת"א-יפו א.ש. בע"מ</t>
  </si>
  <si>
    <t>NFV</t>
  </si>
  <si>
    <t>שער חליפין (רגל 1)</t>
  </si>
  <si>
    <t>שער חליפין (רגל 2)</t>
  </si>
  <si>
    <t>שיעור מסך נכסי ההשקעה (רגל 2)</t>
  </si>
  <si>
    <t>פלנוס 3</t>
  </si>
  <si>
    <t>POALILIT</t>
  </si>
  <si>
    <t>ממשל גלובל 30/07$ %75.2</t>
  </si>
  <si>
    <t>US46513JB346</t>
  </si>
  <si>
    <t>03/07/2030</t>
  </si>
  <si>
    <t>ממשל שקלית 0537</t>
  </si>
  <si>
    <t>IL0011661803</t>
  </si>
  <si>
    <t>31/05/2037</t>
  </si>
  <si>
    <t>07/31 3.75% ממשל שקלית</t>
  </si>
  <si>
    <t>IL0012337825</t>
  </si>
  <si>
    <t>01/04/2035</t>
  </si>
  <si>
    <t>01/10/2034</t>
  </si>
  <si>
    <t>05/07/2030</t>
  </si>
  <si>
    <t>02/01/2046</t>
  </si>
  <si>
    <t>01/10/2031</t>
  </si>
  <si>
    <t>01/05/2034</t>
  </si>
  <si>
    <t>אנלייט אנרגיה</t>
  </si>
  <si>
    <t>אנלייט אנר אגח ז</t>
  </si>
  <si>
    <t>IL0012181223</t>
  </si>
  <si>
    <t>01/09/2033</t>
  </si>
  <si>
    <t>01/04/2029</t>
  </si>
  <si>
    <t>01/09/2030</t>
  </si>
  <si>
    <t>10/01/2031</t>
  </si>
  <si>
    <t>תדיראן גרופ</t>
  </si>
  <si>
    <t>תדיראן גרופ אגח 5</t>
  </si>
  <si>
    <t>IL0012352824</t>
  </si>
  <si>
    <t>מסחר ושרותים</t>
  </si>
  <si>
    <t>02/07/2028</t>
  </si>
  <si>
    <t>03/10/2029</t>
  </si>
  <si>
    <t>05/01/2032</t>
  </si>
  <si>
    <t>02/12/2035</t>
  </si>
  <si>
    <t>01/07/2035</t>
  </si>
  <si>
    <t>01/05/2030</t>
  </si>
  <si>
    <t>01/05/2033</t>
  </si>
  <si>
    <t>01/01/2037</t>
  </si>
  <si>
    <t>01/11/2034</t>
  </si>
  <si>
    <t>01/07/2029</t>
  </si>
  <si>
    <t>01/03/2037</t>
  </si>
  <si>
    <t>06/01/2030</t>
  </si>
  <si>
    <t>01/09/2027</t>
  </si>
  <si>
    <t>02/07/2036</t>
  </si>
  <si>
    <t>02/01/2041</t>
  </si>
  <si>
    <t>12/06/2033</t>
  </si>
  <si>
    <t>12/06/2037</t>
  </si>
  <si>
    <t>מגה אור אגח ח</t>
  </si>
  <si>
    <t>IL0011476020</t>
  </si>
  <si>
    <t>08/10/2029</t>
  </si>
  <si>
    <t>08/10/2028</t>
  </si>
  <si>
    <t>01/10/2026</t>
  </si>
  <si>
    <t>724500B37Q73O15GAW14</t>
  </si>
  <si>
    <t>טאואר סמיקונדקטור</t>
  </si>
  <si>
    <t>(NASDAQ 100 (4D סל MTF</t>
  </si>
  <si>
    <t>IL0011813875</t>
  </si>
  <si>
    <t>ביטחוניות ישראל Indxx )י4A) סל MTF</t>
  </si>
  <si>
    <t>IL0012367517</t>
  </si>
  <si>
    <t>)ממS&amp;P N.AMERIC EX TEC SFTR(4Aלהר' ס</t>
  </si>
  <si>
    <t>IL0011840928</t>
  </si>
  <si>
    <t>IL0012379165</t>
  </si>
  <si>
    <t xml:space="preserve">549300NZAMSJ8FXPQQ63 </t>
  </si>
  <si>
    <t xml:space="preserve">549300BR5T0JNM2MW070 </t>
  </si>
  <si>
    <t xml:space="preserve">5493004SPI3IF1GDIR85 </t>
  </si>
  <si>
    <t xml:space="preserve">549300HQI51T8KP6U325 </t>
  </si>
  <si>
    <t xml:space="preserve">12WZ1W76P8QD4VJ6OB47 </t>
  </si>
  <si>
    <t xml:space="preserve">549300TKJ3EA6QHM7D23 </t>
  </si>
  <si>
    <t xml:space="preserve">549300D2BO7L1J2SO973 </t>
  </si>
  <si>
    <t xml:space="preserve">549300NHX93RBUEHCD54 </t>
  </si>
  <si>
    <t>RANGE RESOURCES</t>
  </si>
  <si>
    <t>RANGE NUCLEAR RENAISSANCE INDE</t>
  </si>
  <si>
    <t>US3015054758</t>
  </si>
  <si>
    <t>500 s&amp;p.קסם</t>
  </si>
  <si>
    <t>IL0011464711</t>
  </si>
  <si>
    <t xml:space="preserve">549300WRV3OCU6OV1X49 </t>
  </si>
  <si>
    <t xml:space="preserve">549300Y12KQ6ZG08NY28 </t>
  </si>
  <si>
    <t xml:space="preserve">54930064FLK0RD4TRU75 </t>
  </si>
  <si>
    <t xml:space="preserve">549300VY6FEJBCIMET58 </t>
  </si>
  <si>
    <t xml:space="preserve">549300O80OAR5VTWR172 </t>
  </si>
  <si>
    <t xml:space="preserve">254900QBKK4WBSO3GE51 </t>
  </si>
  <si>
    <t xml:space="preserve">549300ZGGEP9JE4RUB88 </t>
  </si>
  <si>
    <t xml:space="preserve">549300JWBW5ZYYLO6033 </t>
  </si>
  <si>
    <t xml:space="preserve">2138009XSCOQRL54WY80 </t>
  </si>
  <si>
    <t xml:space="preserve">05/12/2018 </t>
  </si>
  <si>
    <t xml:space="preserve">30/06/2026 </t>
  </si>
  <si>
    <t xml:space="preserve">04/11/2019 </t>
  </si>
  <si>
    <t xml:space="preserve">03/06/2026 </t>
  </si>
  <si>
    <t xml:space="preserve">10/07/2019 </t>
  </si>
  <si>
    <t xml:space="preserve">03/11/2021 </t>
  </si>
  <si>
    <t>ODYSIGHT.AI LTD</t>
  </si>
  <si>
    <t xml:space="preserve">05/04/2021 </t>
  </si>
  <si>
    <t xml:space="preserve">01/12/2019 </t>
  </si>
  <si>
    <t xml:space="preserve">10/06/2026 </t>
  </si>
  <si>
    <t xml:space="preserve">10/01/2017 </t>
  </si>
  <si>
    <t xml:space="preserve">04/08/2008 </t>
  </si>
  <si>
    <t xml:space="preserve">01/07/2020 </t>
  </si>
  <si>
    <t xml:space="preserve">01/10/2020 </t>
  </si>
  <si>
    <t xml:space="preserve">01/11/2018 </t>
  </si>
  <si>
    <t xml:space="preserve">06/01/2005 </t>
  </si>
  <si>
    <t xml:space="preserve">01/08/2008 </t>
  </si>
  <si>
    <t xml:space="preserve">11/06/2008 </t>
  </si>
  <si>
    <t xml:space="preserve">10/10/2005 </t>
  </si>
  <si>
    <t xml:space="preserve">01/01/2007 </t>
  </si>
  <si>
    <t xml:space="preserve">04/06/2017 </t>
  </si>
  <si>
    <t xml:space="preserve">01/01/2019 </t>
  </si>
  <si>
    <t xml:space="preserve">01/05/2019 </t>
  </si>
  <si>
    <t xml:space="preserve">01/08/2017 </t>
  </si>
  <si>
    <t xml:space="preserve">01/01/2020 </t>
  </si>
  <si>
    <t xml:space="preserve">07/08/2018 </t>
  </si>
  <si>
    <t>29/06/2026</t>
  </si>
  <si>
    <t>5493000D6NN0V57UME20</t>
  </si>
  <si>
    <t>השקעות בהייטק</t>
  </si>
  <si>
    <t>H3Y3WLYCX0BTO1TRW162</t>
  </si>
  <si>
    <t>מדיקה 3</t>
  </si>
  <si>
    <t>31/07/2025</t>
  </si>
  <si>
    <t>30/11/2027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</si>
</sst>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%"/>
    <numFmt numFmtId="166" formatCode="mm/dd/yyyy"/>
    <numFmt numFmtId="167" formatCode="0.000"/>
  </numFmts>
  <fonts count="2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color theme="0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trike/>
      <sz val="11"/>
      <color theme="1"/>
      <name val="Arial"/>
      <family val="2"/>
    </font>
    <font>
      <b/>
      <sz val="11"/>
      <color theme="1"/>
      <name val="Arial"/>
      <family val="2"/>
      <scheme val="minor"/>
    </font>
    <font>
      <strike/>
      <sz val="11"/>
      <color theme="1"/>
      <name val="Arial"/>
      <family val="2"/>
      <scheme val="minor"/>
    </font>
    <font>
      <sz val="11"/>
      <color theme="1"/>
      <name val="David"/>
      <family val="2"/>
    </font>
    <font>
      <strike/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b/>
      <sz val="12"/>
      <color theme="9" tint="-0.499984740745262"/>
      <name val="David"/>
      <family val="2"/>
    </font>
    <font>
      <b/>
      <sz val="12"/>
      <color theme="9" tint="-0.499984740745262"/>
      <name val="Wingdings"/>
      <charset val="2"/>
    </font>
    <font>
      <i/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2" xfId="1" applyFont="1" applyFill="1" applyBorder="1" applyAlignment="1" applyProtection="1">
      <alignment horizontal="right" vertical="center" wrapText="1"/>
      <protection locked="0"/>
    </xf>
    <xf numFmtId="0" fontId="3" fillId="3" borderId="0" xfId="1" applyFont="1" applyFill="1" applyAlignment="1" applyProtection="1">
      <alignment horizontal="left" vertical="center" wrapText="1" indent="1"/>
      <protection locked="0"/>
    </xf>
    <xf numFmtId="0" fontId="3" fillId="3" borderId="2" xfId="1" applyFont="1" applyFill="1" applyBorder="1" applyAlignment="1">
      <alignment horizontal="right" vertical="center" wrapText="1"/>
    </xf>
    <xf numFmtId="0" fontId="4" fillId="4" borderId="0" xfId="0" applyFont="1" applyFill="1"/>
    <xf numFmtId="0" fontId="0" fillId="0" borderId="0" xfId="0" applyAlignment="1">
      <alignment horizontal="right"/>
    </xf>
    <xf numFmtId="0" fontId="3" fillId="3" borderId="2" xfId="1" applyFont="1" applyFill="1" applyBorder="1" applyAlignment="1" applyProtection="1">
      <alignment horizontal="left" vertical="center" wrapText="1" indent="1"/>
      <protection locked="0"/>
    </xf>
    <xf numFmtId="0" fontId="6" fillId="4" borderId="0" xfId="0" applyFont="1" applyFill="1"/>
    <xf numFmtId="0" fontId="0" fillId="0" borderId="0" xfId="0" applyProtection="1">
      <protection locked="0"/>
    </xf>
    <xf numFmtId="0" fontId="3" fillId="3" borderId="2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2" borderId="3" xfId="0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165" fontId="9" fillId="2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9" fillId="2" borderId="6" xfId="0" applyNumberFormat="1" applyFont="1" applyFill="1" applyBorder="1" applyAlignment="1">
      <alignment horizontal="center" vertical="center" wrapText="1"/>
    </xf>
    <xf numFmtId="165" fontId="9" fillId="2" borderId="6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166" fontId="9" fillId="2" borderId="6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166" fontId="1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9" fillId="2" borderId="7" xfId="0" applyNumberFormat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5" borderId="11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2" fontId="21" fillId="0" borderId="19" xfId="0" applyNumberFormat="1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167" fontId="21" fillId="0" borderId="19" xfId="0" applyNumberFormat="1" applyFont="1" applyBorder="1" applyAlignment="1">
      <alignment horizontal="center" vertical="center" wrapText="1"/>
    </xf>
    <xf numFmtId="0" fontId="16" fillId="0" borderId="0" xfId="0" applyFont="1"/>
    <xf numFmtId="0" fontId="24" fillId="0" borderId="0" xfId="0" applyFont="1"/>
    <xf numFmtId="49" fontId="0" fillId="0" borderId="0" xfId="0" applyNumberFormat="1" applyAlignment="1">
      <alignment horizontal="right"/>
    </xf>
    <xf numFmtId="49" fontId="16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0" fontId="12" fillId="0" borderId="0" xfId="0" applyFont="1"/>
    <xf numFmtId="0" fontId="13" fillId="0" borderId="0" xfId="0" applyFont="1"/>
    <xf numFmtId="14" fontId="9" fillId="2" borderId="6" xfId="0" applyNumberFormat="1" applyFont="1" applyFill="1" applyBorder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5" fontId="11" fillId="0" borderId="3" xfId="0" applyNumberFormat="1" applyFont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166" fontId="12" fillId="6" borderId="0" xfId="0" applyNumberFormat="1" applyFont="1" applyFill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 xr:uid="{100BA57C-FBA3-4607-8FF2-24C5A13DCD49}"/>
  </cellStyles>
  <dxfs count="8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payroll-fs\Data\Malam-Gemel\Malam-Gemel\&#1495;&#1513;&#1489;&#1493;&#1514;%20&#1502;&#1500;&#1501;\&#1495;&#1513;&#1489;&#1493;&#1514;%20&#1489;&#1504;&#1511;%20&#1492;&#1508;&#1493;&#1506;&#1500;&#1497;&#1501;\&#1502;&#1491;&#1493;&#1512;%20&#1513;&#1497;&#1512;&#1493;&#1514;%20&#1493;&#1489;&#1511;&#1512;&#1492;\&#1512;&#1513;&#1497;&#1502;&#1493;&#1514;%20&#1504;&#1499;&#1505;&#1497;&#1501;\2026\Q2%202026\&#1508;&#1493;&#1506;&#1500;&#1497;&#1501;%20&#1505;&#1492;&#1512;\&#1502;&#1513;&#1508;&#1496;&#1504;&#1497;&#1501;\&#1500;&#1488;&#1495;&#1512;%20&#1514;&#1497;&#1511;&#1493;&#1504;&#1497;&#1501;\&#1497;&#1513;&#1503;\&#1512;&#1513;&#1497;&#1502;&#1514;%20&#1504;&#1499;&#1505;&#1497;&#1501;_20260331_v6_kv5%20&#1491;&#1497;&#1493;&#1493;&#1495;%20&#1500;&#1488;&#1493;&#1510;&#1512;.xlsx" TargetMode="External"/><Relationship Id="rId1" Type="http://schemas.openxmlformats.org/officeDocument/2006/relationships/externalLinkPath" Target="&#1497;&#1513;&#1503;/&#1512;&#1513;&#1497;&#1502;&#1514;%20&#1504;&#1499;&#1505;&#1497;&#1501;_20260331_v6_kv5%20&#1491;&#1497;&#1493;&#1493;&#1495;%20&#1500;&#1488;&#1493;&#1510;&#151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עמוד פתיחה"/>
      <sheetName val="סכום נכסים"/>
      <sheetName val="מזומנים ושווי מזומנים"/>
      <sheetName val="איגרות חוב ממשלתיות"/>
      <sheetName val="ניירות ערך מסחריים"/>
      <sheetName val="איגרות חוב"/>
      <sheetName val="מניות מבכ ויהש"/>
      <sheetName val="קרנות סל"/>
      <sheetName val="קרנות נאמנות"/>
      <sheetName val="כתבי אופציה"/>
      <sheetName val="אופציות"/>
      <sheetName val="חוזים עתידיים"/>
      <sheetName val="מוצרים מובנים"/>
      <sheetName val="לא סחיר איגרות חוב ממשלתיות"/>
      <sheetName val="לא סחיר איגרות חוב מיועדות"/>
      <sheetName val="אפיק השקעה מובטח תשואה"/>
      <sheetName val="לא סחיר ניירות ערך מסחריים"/>
      <sheetName val="לא סחיר איגרות חוב"/>
      <sheetName val="לא סחיר מניות מבכ ויהש"/>
      <sheetName val="קרנות השקעה"/>
      <sheetName val="לא סחיר כתבי אופציה"/>
      <sheetName val="לא סחיר אופציות"/>
      <sheetName val="לא סחיר נגזרים אחרים"/>
      <sheetName val="הלוואות"/>
      <sheetName val="לא סחיר מוצרים מובנים"/>
      <sheetName val="פיקדונות מעל 3 חודשים"/>
      <sheetName val="זכויות מקרקעין"/>
      <sheetName val="השקעה בחברות מוחזקות"/>
      <sheetName val="נכסים אחרים"/>
      <sheetName val="מסגרות אשראי"/>
      <sheetName val="יתרות התחייבות להשקעה"/>
      <sheetName val="אפשרויות בחירה"/>
      <sheetName val="מיפוי סעיפים"/>
      <sheetName val="File Name 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">
          <cell r="F1" t="str">
            <v>מספר הלוואה</v>
          </cell>
          <cell r="N1" t="str">
            <v>מספר קונסורציום/ סינדיקציה</v>
          </cell>
        </row>
        <row r="2">
          <cell r="F2">
            <v>100074277</v>
          </cell>
          <cell r="N2">
            <v>90150701</v>
          </cell>
        </row>
        <row r="3">
          <cell r="F3">
            <v>100072941</v>
          </cell>
          <cell r="N3">
            <v>90150501</v>
          </cell>
        </row>
        <row r="4">
          <cell r="F4">
            <v>100075189</v>
          </cell>
          <cell r="N4">
            <v>90150710</v>
          </cell>
        </row>
        <row r="5">
          <cell r="F5">
            <v>100072529</v>
          </cell>
          <cell r="N5">
            <v>90150510</v>
          </cell>
        </row>
        <row r="6">
          <cell r="F6">
            <v>100075266</v>
          </cell>
          <cell r="N6">
            <v>90150711</v>
          </cell>
        </row>
        <row r="7">
          <cell r="F7">
            <v>100072602</v>
          </cell>
          <cell r="N7">
            <v>90150511</v>
          </cell>
        </row>
        <row r="8">
          <cell r="F8">
            <v>100075340</v>
          </cell>
          <cell r="N8">
            <v>90150712</v>
          </cell>
        </row>
        <row r="9">
          <cell r="F9">
            <v>100072784</v>
          </cell>
          <cell r="N9">
            <v>90150512</v>
          </cell>
        </row>
        <row r="10">
          <cell r="F10">
            <v>100075423</v>
          </cell>
          <cell r="N10">
            <v>90150713</v>
          </cell>
        </row>
        <row r="11">
          <cell r="F11">
            <v>100073287</v>
          </cell>
          <cell r="N11">
            <v>90150513</v>
          </cell>
        </row>
        <row r="12">
          <cell r="F12">
            <v>100075597</v>
          </cell>
          <cell r="N12">
            <v>90150714</v>
          </cell>
        </row>
        <row r="13">
          <cell r="F13">
            <v>100073360</v>
          </cell>
          <cell r="N13">
            <v>90150514</v>
          </cell>
        </row>
        <row r="14">
          <cell r="F14">
            <v>100075670</v>
          </cell>
          <cell r="N14">
            <v>90150715</v>
          </cell>
        </row>
        <row r="15">
          <cell r="F15">
            <v>100073444</v>
          </cell>
          <cell r="N15">
            <v>90150515</v>
          </cell>
        </row>
        <row r="16">
          <cell r="F16">
            <v>100075753</v>
          </cell>
          <cell r="N16">
            <v>90150716</v>
          </cell>
        </row>
        <row r="17">
          <cell r="F17">
            <v>100073519</v>
          </cell>
          <cell r="N17">
            <v>90150516</v>
          </cell>
        </row>
        <row r="18">
          <cell r="F18">
            <v>100075837</v>
          </cell>
          <cell r="N18">
            <v>90150717</v>
          </cell>
        </row>
        <row r="19">
          <cell r="F19">
            <v>100073691</v>
          </cell>
          <cell r="N19">
            <v>90150517</v>
          </cell>
        </row>
        <row r="20">
          <cell r="F20">
            <v>100075910</v>
          </cell>
          <cell r="N20">
            <v>90150718</v>
          </cell>
        </row>
        <row r="21">
          <cell r="F21">
            <v>100073774</v>
          </cell>
          <cell r="N21">
            <v>90150518</v>
          </cell>
        </row>
        <row r="22">
          <cell r="F22">
            <v>100076090</v>
          </cell>
          <cell r="N22">
            <v>90150719</v>
          </cell>
        </row>
        <row r="23">
          <cell r="F23">
            <v>100073857</v>
          </cell>
          <cell r="N23">
            <v>90150519</v>
          </cell>
        </row>
        <row r="24">
          <cell r="F24">
            <v>100074350</v>
          </cell>
          <cell r="N24">
            <v>90150702</v>
          </cell>
        </row>
        <row r="25">
          <cell r="F25">
            <v>100072867</v>
          </cell>
          <cell r="N25">
            <v>90150502</v>
          </cell>
        </row>
        <row r="26">
          <cell r="F26">
            <v>100074434</v>
          </cell>
          <cell r="N26">
            <v>90150703</v>
          </cell>
        </row>
        <row r="27">
          <cell r="F27">
            <v>100072032</v>
          </cell>
          <cell r="N27">
            <v>90150503</v>
          </cell>
        </row>
        <row r="28">
          <cell r="F28">
            <v>100073022</v>
          </cell>
          <cell r="N28">
            <v>90150504</v>
          </cell>
        </row>
        <row r="29">
          <cell r="F29">
            <v>100074509</v>
          </cell>
          <cell r="N29">
            <v>90150704</v>
          </cell>
        </row>
        <row r="30">
          <cell r="F30">
            <v>100074681</v>
          </cell>
          <cell r="N30">
            <v>90150705</v>
          </cell>
        </row>
        <row r="31">
          <cell r="F31">
            <v>100073105</v>
          </cell>
          <cell r="N31">
            <v>90150505</v>
          </cell>
        </row>
        <row r="32">
          <cell r="F32">
            <v>100074764</v>
          </cell>
          <cell r="N32">
            <v>90150706</v>
          </cell>
        </row>
        <row r="33">
          <cell r="F33">
            <v>100072115</v>
          </cell>
          <cell r="N33">
            <v>90150506</v>
          </cell>
        </row>
        <row r="34">
          <cell r="F34">
            <v>100074848</v>
          </cell>
          <cell r="N34">
            <v>90150707</v>
          </cell>
        </row>
        <row r="35">
          <cell r="F35">
            <v>100072297</v>
          </cell>
          <cell r="N35">
            <v>90150507</v>
          </cell>
        </row>
        <row r="36">
          <cell r="F36">
            <v>100074921</v>
          </cell>
          <cell r="N36">
            <v>90150708</v>
          </cell>
        </row>
        <row r="37">
          <cell r="F37">
            <v>100072370</v>
          </cell>
          <cell r="N37">
            <v>90150508</v>
          </cell>
        </row>
        <row r="38">
          <cell r="F38">
            <v>100075001</v>
          </cell>
          <cell r="N38">
            <v>90150709</v>
          </cell>
        </row>
        <row r="39">
          <cell r="F39">
            <v>100072453</v>
          </cell>
          <cell r="N39">
            <v>90150509</v>
          </cell>
        </row>
        <row r="40">
          <cell r="F40">
            <v>100336395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1C871-F034-4E9E-A920-ED2573769B3E}">
  <sheetPr codeName="Sheet1"/>
  <dimension ref="A1:D23"/>
  <sheetViews>
    <sheetView showGridLines="0" rightToLeft="1" tabSelected="1" topLeftCell="A9" workbookViewId="0">
      <selection activeCell="D15" sqref="D15"/>
    </sheetView>
  </sheetViews>
  <sheetFormatPr defaultColWidth="0" defaultRowHeight="13.5" customHeight="1" zeroHeight="1" x14ac:dyDescent="0.2"/>
  <cols>
    <col min="1" max="1" width="25.75" bestFit="1" customWidth="1"/>
    <col min="2" max="2" width="9.625" customWidth="1"/>
    <col min="3" max="3" width="4" customWidth="1"/>
    <col min="4" max="4" width="59" customWidth="1"/>
    <col min="5" max="16384" width="7.875" hidden="1"/>
  </cols>
  <sheetData>
    <row r="1" spans="1:4" ht="18" x14ac:dyDescent="0.2">
      <c r="A1" s="1" t="s">
        <v>0</v>
      </c>
      <c r="B1" s="2"/>
      <c r="C1" s="2"/>
      <c r="D1" s="2"/>
    </row>
    <row r="2" spans="1:4" ht="14.25" x14ac:dyDescent="0.2"/>
    <row r="3" spans="1:4" ht="15" x14ac:dyDescent="0.2">
      <c r="A3" t="s">
        <v>1</v>
      </c>
      <c r="D3" s="3" t="s">
        <v>2</v>
      </c>
    </row>
    <row r="4" spans="1:4" ht="14.25" x14ac:dyDescent="0.2"/>
    <row r="5" spans="1:4" ht="15" x14ac:dyDescent="0.2">
      <c r="A5" t="s">
        <v>3</v>
      </c>
      <c r="D5" s="3" t="s">
        <v>4</v>
      </c>
    </row>
    <row r="6" spans="1:4" ht="14.25" x14ac:dyDescent="0.2"/>
    <row r="7" spans="1:4" ht="15" x14ac:dyDescent="0.2">
      <c r="A7" t="s">
        <v>5</v>
      </c>
      <c r="D7" s="3" t="s">
        <v>1903</v>
      </c>
    </row>
    <row r="8" spans="1:4" ht="15" x14ac:dyDescent="0.2">
      <c r="D8" s="4"/>
    </row>
    <row r="9" spans="1:4" ht="15" x14ac:dyDescent="0.2">
      <c r="A9" t="s">
        <v>6</v>
      </c>
      <c r="D9" s="3">
        <v>2026</v>
      </c>
    </row>
    <row r="10" spans="1:4" ht="14.25" x14ac:dyDescent="0.2"/>
    <row r="11" spans="1:4" ht="15" x14ac:dyDescent="0.2">
      <c r="A11" t="s">
        <v>7</v>
      </c>
      <c r="D11" s="3" t="s">
        <v>8</v>
      </c>
    </row>
    <row r="12" spans="1:4" ht="14.25" x14ac:dyDescent="0.2"/>
    <row r="13" spans="1:4" ht="15" x14ac:dyDescent="0.2">
      <c r="A13" t="s">
        <v>9</v>
      </c>
      <c r="D13" s="5">
        <v>520028861</v>
      </c>
    </row>
    <row r="14" spans="1:4" ht="14.25" x14ac:dyDescent="0.2"/>
    <row r="15" spans="1:4" ht="15" x14ac:dyDescent="0.25">
      <c r="A15" s="6" t="s">
        <v>10</v>
      </c>
      <c r="D15" s="5"/>
    </row>
    <row r="16" spans="1:4" ht="15" x14ac:dyDescent="0.25">
      <c r="A16" s="6"/>
      <c r="D16" s="4"/>
    </row>
    <row r="17" spans="1:4" ht="15" x14ac:dyDescent="0.25">
      <c r="A17" s="6" t="s">
        <v>11</v>
      </c>
      <c r="B17" s="7" t="s">
        <v>12</v>
      </c>
      <c r="C17" s="7"/>
      <c r="D17" s="8"/>
    </row>
    <row r="18" spans="1:4" ht="14.25" x14ac:dyDescent="0.2">
      <c r="A18" s="9"/>
      <c r="D18" s="10"/>
    </row>
    <row r="19" spans="1:4" ht="15" x14ac:dyDescent="0.2">
      <c r="A19" s="9"/>
      <c r="B19" s="7" t="s">
        <v>13</v>
      </c>
      <c r="C19" s="7"/>
      <c r="D19" s="8"/>
    </row>
    <row r="20" spans="1:4" ht="14.25" x14ac:dyDescent="0.2">
      <c r="A20" s="9"/>
      <c r="D20" s="10"/>
    </row>
    <row r="21" spans="1:4" ht="15" x14ac:dyDescent="0.2">
      <c r="A21" s="9"/>
      <c r="B21" s="7" t="s">
        <v>14</v>
      </c>
      <c r="C21" s="7"/>
      <c r="D21" s="11"/>
    </row>
    <row r="22" spans="1:4" ht="14.25" x14ac:dyDescent="0.2">
      <c r="A22" s="9"/>
      <c r="B22" s="12"/>
      <c r="C22" s="12"/>
    </row>
    <row r="23" spans="1:4" ht="13.5" customHeight="1" x14ac:dyDescent="0.25">
      <c r="A23" s="6" t="s">
        <v>15</v>
      </c>
      <c r="D23" t="s">
        <v>16</v>
      </c>
    </row>
  </sheetData>
  <conditionalFormatting sqref="D3">
    <cfRule type="containsText" dxfId="7" priority="6" operator="containsText" text="Please fill in data">
      <formula>NOT(ISERROR(SEARCH("Please fill in data",D3)))</formula>
    </cfRule>
  </conditionalFormatting>
  <conditionalFormatting sqref="D5">
    <cfRule type="containsText" dxfId="6" priority="5" operator="containsText" text="Please fill in data">
      <formula>NOT(ISERROR(SEARCH("Please fill in data",D5)))</formula>
    </cfRule>
  </conditionalFormatting>
  <conditionalFormatting sqref="D7:D9">
    <cfRule type="containsText" dxfId="5" priority="4" operator="containsText" text="Please fill in data">
      <formula>NOT(ISERROR(SEARCH("Please fill in data",D7)))</formula>
    </cfRule>
  </conditionalFormatting>
  <conditionalFormatting sqref="D11">
    <cfRule type="containsText" dxfId="4" priority="3" operator="containsText" text="Please fill in data">
      <formula>NOT(ISERROR(SEARCH("Please fill in data",D11)))</formula>
    </cfRule>
  </conditionalFormatting>
  <conditionalFormatting sqref="D13">
    <cfRule type="containsText" dxfId="3" priority="2" operator="containsText" text="Please fill in data">
      <formula>NOT(ISERROR(SEARCH("Please fill in data",D13)))</formula>
    </cfRule>
  </conditionalFormatting>
  <conditionalFormatting sqref="D15:D17">
    <cfRule type="containsText" dxfId="2" priority="1" operator="containsText" text="Please fill in data">
      <formula>NOT(ISERROR(SEARCH("Please fill in data",D15)))</formula>
    </cfRule>
  </conditionalFormatting>
  <conditionalFormatting sqref="D19">
    <cfRule type="containsText" dxfId="1" priority="8" operator="containsText" text="Please fill in data">
      <formula>NOT(ISERROR(SEARCH("Please fill in data",D19)))</formula>
    </cfRule>
  </conditionalFormatting>
  <conditionalFormatting sqref="D21">
    <cfRule type="containsText" dxfId="0" priority="7" operator="containsText" text="Please fill in data">
      <formula>NOT(ISERROR(SEARCH("Please fill in data",D21)))</formula>
    </cfRule>
  </conditionalFormatting>
  <dataValidations count="5">
    <dataValidation type="list" allowBlank="1" showInputMessage="1" showErrorMessage="1" sqref="D11" xr:uid="{DA470016-2E3F-4160-A709-E3CF952A3745}">
      <formula1>Company_Name</formula1>
    </dataValidation>
    <dataValidation type="list" allowBlank="1" showInputMessage="1" showErrorMessage="1" sqref="D9" xr:uid="{8E533741-13F8-4B57-A7A5-7F99E9594AAE}">
      <formula1>YEAR</formula1>
    </dataValidation>
    <dataValidation type="list" allowBlank="1" showInputMessage="1" showErrorMessage="1" sqref="D7" xr:uid="{07F6CD2D-274B-4DAC-80D9-1AD084E263A2}">
      <formula1>QTR</formula1>
    </dataValidation>
    <dataValidation type="list" allowBlank="1" showInputMessage="1" showErrorMessage="1" sqref="D5" xr:uid="{5171620D-CC2F-4C5C-8B10-1E786686DA82}">
      <formula1>File_Type</formula1>
    </dataValidation>
    <dataValidation type="list" allowBlank="1" showInputMessage="1" showErrorMessage="1" sqref="D3" xr:uid="{AF46C2FA-4DA2-443E-9BC9-02B746D5C57F}">
      <formula1>Type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64679-D518-43E4-BE59-724B288A3121}">
  <sheetPr codeName="Sheet3"/>
  <dimension ref="A1:E32"/>
  <sheetViews>
    <sheetView showGridLines="0" rightToLeft="1" workbookViewId="0">
      <selection activeCell="E11" sqref="E11"/>
    </sheetView>
  </sheetViews>
  <sheetFormatPr defaultColWidth="0" defaultRowHeight="12.75" customHeight="1" zeroHeight="1" x14ac:dyDescent="0.2"/>
  <cols>
    <col min="1" max="1" width="37.375" style="18" customWidth="1"/>
    <col min="2" max="2" width="11.375" style="23" customWidth="1"/>
    <col min="3" max="4" width="11.375" style="24" customWidth="1"/>
    <col min="5" max="5" width="11.375" style="25" customWidth="1"/>
    <col min="6" max="16384" width="7.875" style="18" hidden="1"/>
  </cols>
  <sheetData>
    <row r="1" spans="1:5" ht="18.75" customHeight="1" x14ac:dyDescent="0.2">
      <c r="A1" s="13"/>
      <c r="B1" s="14"/>
      <c r="C1" s="15" t="s">
        <v>17</v>
      </c>
      <c r="D1" s="16"/>
      <c r="E1" s="17"/>
    </row>
    <row r="2" spans="1:5" ht="39.75" customHeight="1" x14ac:dyDescent="0.2">
      <c r="A2" s="13"/>
      <c r="B2" s="14" t="s">
        <v>66</v>
      </c>
      <c r="C2" s="19" t="s">
        <v>96</v>
      </c>
      <c r="D2" s="19" t="s">
        <v>20</v>
      </c>
      <c r="E2" s="17" t="s">
        <v>21</v>
      </c>
    </row>
    <row r="3" spans="1:5" x14ac:dyDescent="0.2">
      <c r="A3" s="20" t="s">
        <v>22</v>
      </c>
      <c r="B3" s="96">
        <v>10983.433290000001</v>
      </c>
      <c r="C3" s="21">
        <v>0</v>
      </c>
      <c r="D3" s="21">
        <v>0</v>
      </c>
      <c r="E3" s="22">
        <v>2.0623308570639924E-2</v>
      </c>
    </row>
    <row r="4" spans="1:5" x14ac:dyDescent="0.2">
      <c r="A4" s="20" t="s">
        <v>23</v>
      </c>
      <c r="B4" s="96">
        <v>87346.599359999993</v>
      </c>
      <c r="C4" s="21">
        <v>0</v>
      </c>
      <c r="D4" s="21">
        <v>0</v>
      </c>
      <c r="E4" s="22">
        <v>0.16400845014804469</v>
      </c>
    </row>
    <row r="5" spans="1:5" x14ac:dyDescent="0.2">
      <c r="A5" s="20" t="s">
        <v>24</v>
      </c>
      <c r="B5" s="96">
        <v>0</v>
      </c>
      <c r="C5" s="21">
        <v>0</v>
      </c>
      <c r="D5" s="21">
        <v>0</v>
      </c>
      <c r="E5" s="22">
        <v>0</v>
      </c>
    </row>
    <row r="6" spans="1:5" x14ac:dyDescent="0.2">
      <c r="A6" s="20" t="s">
        <v>25</v>
      </c>
      <c r="B6" s="96">
        <v>121497.802</v>
      </c>
      <c r="C6" s="21">
        <v>0</v>
      </c>
      <c r="D6" s="21">
        <v>0</v>
      </c>
      <c r="E6" s="22">
        <v>0.22813327992640017</v>
      </c>
    </row>
    <row r="7" spans="1:5" x14ac:dyDescent="0.2">
      <c r="A7" s="20" t="s">
        <v>26</v>
      </c>
      <c r="B7" s="96">
        <v>123323.477</v>
      </c>
      <c r="C7" s="21">
        <v>0</v>
      </c>
      <c r="D7" s="21">
        <v>0</v>
      </c>
      <c r="E7" s="22">
        <v>0.23156130264758182</v>
      </c>
    </row>
    <row r="8" spans="1:5" x14ac:dyDescent="0.2">
      <c r="A8" s="20" t="s">
        <v>27</v>
      </c>
      <c r="B8" s="96">
        <v>149417.37299999999</v>
      </c>
      <c r="C8" s="21">
        <v>0</v>
      </c>
      <c r="D8" s="21">
        <v>0</v>
      </c>
      <c r="E8" s="22">
        <v>0.28055713617334693</v>
      </c>
    </row>
    <row r="9" spans="1:5" x14ac:dyDescent="0.2">
      <c r="A9" s="20" t="s">
        <v>28</v>
      </c>
      <c r="B9" s="96">
        <v>1628.8036099999999</v>
      </c>
      <c r="C9" s="21">
        <v>0</v>
      </c>
      <c r="D9" s="21">
        <v>0</v>
      </c>
      <c r="E9" s="22">
        <v>3.0583624048216209E-3</v>
      </c>
    </row>
    <row r="10" spans="1:5" x14ac:dyDescent="0.2">
      <c r="A10" s="20" t="s">
        <v>29</v>
      </c>
      <c r="B10" s="96">
        <v>0</v>
      </c>
      <c r="C10" s="21">
        <v>0</v>
      </c>
      <c r="D10" s="21">
        <v>0</v>
      </c>
      <c r="E10" s="22">
        <v>0</v>
      </c>
    </row>
    <row r="11" spans="1:5" x14ac:dyDescent="0.2">
      <c r="A11" s="20" t="s">
        <v>30</v>
      </c>
      <c r="B11" s="96">
        <v>0</v>
      </c>
      <c r="C11" s="21">
        <v>0</v>
      </c>
      <c r="D11" s="21">
        <v>0</v>
      </c>
      <c r="E11" s="22">
        <v>0</v>
      </c>
    </row>
    <row r="12" spans="1:5" x14ac:dyDescent="0.2">
      <c r="A12" s="20" t="s">
        <v>31</v>
      </c>
      <c r="B12" s="96">
        <v>0</v>
      </c>
      <c r="C12" s="21">
        <v>0</v>
      </c>
      <c r="D12" s="21">
        <v>0</v>
      </c>
      <c r="E12" s="22">
        <v>0</v>
      </c>
    </row>
    <row r="13" spans="1:5" x14ac:dyDescent="0.2">
      <c r="A13" s="20" t="s">
        <v>32</v>
      </c>
      <c r="B13" s="96">
        <v>0</v>
      </c>
      <c r="C13" s="21">
        <v>0</v>
      </c>
      <c r="D13" s="21">
        <v>0</v>
      </c>
      <c r="E13" s="22">
        <v>0</v>
      </c>
    </row>
    <row r="14" spans="1:5" x14ac:dyDescent="0.2">
      <c r="A14" s="20" t="s">
        <v>33</v>
      </c>
      <c r="B14" s="96">
        <v>0</v>
      </c>
      <c r="C14" s="21">
        <v>0</v>
      </c>
      <c r="D14" s="21">
        <v>0</v>
      </c>
      <c r="E14" s="22">
        <v>0</v>
      </c>
    </row>
    <row r="15" spans="1:5" x14ac:dyDescent="0.2">
      <c r="A15" s="20" t="s">
        <v>34</v>
      </c>
      <c r="B15" s="96">
        <v>0</v>
      </c>
      <c r="C15" s="21">
        <v>0</v>
      </c>
      <c r="D15" s="21">
        <v>0</v>
      </c>
      <c r="E15" s="22">
        <v>0</v>
      </c>
    </row>
    <row r="16" spans="1:5" x14ac:dyDescent="0.2">
      <c r="A16" s="20" t="s">
        <v>35</v>
      </c>
      <c r="B16" s="96">
        <v>0</v>
      </c>
      <c r="C16" s="21">
        <v>0</v>
      </c>
      <c r="D16" s="21">
        <v>0</v>
      </c>
      <c r="E16" s="22">
        <v>0</v>
      </c>
    </row>
    <row r="17" spans="1:5" x14ac:dyDescent="0.2">
      <c r="A17" s="20" t="s">
        <v>36</v>
      </c>
      <c r="B17" s="96">
        <v>0</v>
      </c>
      <c r="C17" s="21">
        <v>0</v>
      </c>
      <c r="D17" s="21">
        <v>0</v>
      </c>
      <c r="E17" s="22">
        <v>0</v>
      </c>
    </row>
    <row r="18" spans="1:5" x14ac:dyDescent="0.2">
      <c r="A18" s="20" t="s">
        <v>37</v>
      </c>
      <c r="B18" s="96">
        <v>117.98232</v>
      </c>
      <c r="C18" s="21">
        <v>0</v>
      </c>
      <c r="D18" s="21">
        <v>0</v>
      </c>
      <c r="E18" s="22">
        <v>2.2153235031302149E-4</v>
      </c>
    </row>
    <row r="19" spans="1:5" x14ac:dyDescent="0.2">
      <c r="A19" s="20" t="s">
        <v>38</v>
      </c>
      <c r="B19" s="96">
        <v>167.24587</v>
      </c>
      <c r="C19" s="21">
        <v>0</v>
      </c>
      <c r="D19" s="21">
        <v>0</v>
      </c>
      <c r="E19" s="22">
        <v>3.1403324380505527E-4</v>
      </c>
    </row>
    <row r="20" spans="1:5" x14ac:dyDescent="0.2">
      <c r="A20" s="20" t="s">
        <v>39</v>
      </c>
      <c r="B20" s="96">
        <v>31671.049490000001</v>
      </c>
      <c r="C20" s="21">
        <v>0</v>
      </c>
      <c r="D20" s="21">
        <v>0</v>
      </c>
      <c r="E20" s="22">
        <v>5.9467910364872638E-2</v>
      </c>
    </row>
    <row r="21" spans="1:5" x14ac:dyDescent="0.2">
      <c r="A21" s="20" t="s">
        <v>40</v>
      </c>
      <c r="B21" s="96">
        <v>0</v>
      </c>
      <c r="C21" s="21">
        <v>0</v>
      </c>
      <c r="D21" s="21">
        <v>0</v>
      </c>
      <c r="E21" s="22">
        <v>0</v>
      </c>
    </row>
    <row r="22" spans="1:5" x14ac:dyDescent="0.2">
      <c r="A22" s="20" t="s">
        <v>41</v>
      </c>
      <c r="B22" s="96">
        <v>0</v>
      </c>
      <c r="C22" s="21">
        <v>0</v>
      </c>
      <c r="D22" s="21">
        <v>0</v>
      </c>
      <c r="E22" s="22">
        <v>0</v>
      </c>
    </row>
    <row r="23" spans="1:5" x14ac:dyDescent="0.2">
      <c r="A23" s="20" t="s">
        <v>42</v>
      </c>
      <c r="B23" s="96">
        <v>184.63900000000001</v>
      </c>
      <c r="C23" s="21">
        <v>0</v>
      </c>
      <c r="D23" s="21">
        <v>0</v>
      </c>
      <c r="E23" s="22">
        <v>3.4669187408287931E-4</v>
      </c>
    </row>
    <row r="24" spans="1:5" x14ac:dyDescent="0.2">
      <c r="A24" s="20" t="s">
        <v>43</v>
      </c>
      <c r="B24" s="96">
        <v>6235.3696499999996</v>
      </c>
      <c r="C24" s="21">
        <v>0</v>
      </c>
      <c r="D24" s="21">
        <v>0</v>
      </c>
      <c r="E24" s="22">
        <v>1.1707992296091331E-2</v>
      </c>
    </row>
    <row r="25" spans="1:5" x14ac:dyDescent="0.2">
      <c r="A25" s="20" t="s">
        <v>44</v>
      </c>
      <c r="B25" s="96">
        <v>0</v>
      </c>
      <c r="C25" s="21">
        <v>0</v>
      </c>
      <c r="D25" s="21">
        <v>0</v>
      </c>
      <c r="E25" s="22">
        <v>0</v>
      </c>
    </row>
    <row r="26" spans="1:5" x14ac:dyDescent="0.2">
      <c r="A26" s="20" t="s">
        <v>45</v>
      </c>
      <c r="B26" s="96">
        <v>0</v>
      </c>
      <c r="C26" s="21">
        <v>0</v>
      </c>
      <c r="D26" s="21">
        <v>0</v>
      </c>
      <c r="E26" s="22">
        <v>0</v>
      </c>
    </row>
    <row r="27" spans="1:5" x14ac:dyDescent="0.2">
      <c r="A27" s="20" t="s">
        <v>46</v>
      </c>
      <c r="B27" s="96">
        <v>0</v>
      </c>
      <c r="C27" s="21">
        <v>0</v>
      </c>
      <c r="D27" s="21">
        <v>0</v>
      </c>
      <c r="E27" s="22">
        <v>0</v>
      </c>
    </row>
    <row r="28" spans="1:5" x14ac:dyDescent="0.2">
      <c r="A28" s="20" t="s">
        <v>47</v>
      </c>
      <c r="B28" s="96">
        <v>0</v>
      </c>
      <c r="C28" s="21">
        <v>0</v>
      </c>
      <c r="D28" s="21">
        <v>0</v>
      </c>
      <c r="E28" s="22">
        <v>0</v>
      </c>
    </row>
    <row r="29" spans="1:5" x14ac:dyDescent="0.2">
      <c r="A29" s="20" t="s">
        <v>48</v>
      </c>
      <c r="B29" s="96">
        <v>0</v>
      </c>
      <c r="C29" s="21">
        <v>0</v>
      </c>
      <c r="D29" s="21">
        <v>0</v>
      </c>
      <c r="E29" s="22">
        <v>0</v>
      </c>
    </row>
    <row r="30" spans="1:5" x14ac:dyDescent="0.2">
      <c r="A30" s="19" t="s">
        <v>49</v>
      </c>
      <c r="B30" s="97">
        <v>532573.77458999993</v>
      </c>
      <c r="C30" s="98">
        <v>0</v>
      </c>
      <c r="D30" s="98">
        <v>0</v>
      </c>
      <c r="E30" s="99">
        <v>1</v>
      </c>
    </row>
    <row r="31" spans="1:5" x14ac:dyDescent="0.2">
      <c r="A31" s="20" t="s">
        <v>50</v>
      </c>
      <c r="B31" s="96">
        <v>0</v>
      </c>
      <c r="C31" s="21">
        <v>0</v>
      </c>
      <c r="D31" s="21">
        <v>0</v>
      </c>
      <c r="E31" s="22">
        <v>0</v>
      </c>
    </row>
    <row r="32" spans="1:5" x14ac:dyDescent="0.2">
      <c r="A32" s="20" t="s">
        <v>51</v>
      </c>
      <c r="B32" s="96">
        <v>2934.8029999999999</v>
      </c>
      <c r="C32" s="21">
        <v>0</v>
      </c>
      <c r="D32" s="21">
        <v>0</v>
      </c>
      <c r="E32" s="22">
        <v>5.5106036760059164E-3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2A607-A2E6-413A-83F9-E36A13791EDB}">
  <sheetPr codeName="Sheet4"/>
  <dimension ref="A1:Q19"/>
  <sheetViews>
    <sheetView rightToLeft="1" workbookViewId="0">
      <selection activeCell="A2" sqref="A2:XFD33"/>
    </sheetView>
  </sheetViews>
  <sheetFormatPr defaultColWidth="0" defaultRowHeight="15" customHeight="1" zeroHeight="1" x14ac:dyDescent="0.2"/>
  <cols>
    <col min="1" max="4" width="10.125" style="30" customWidth="1"/>
    <col min="5" max="5" width="10.125" style="31" customWidth="1"/>
    <col min="6" max="11" width="10.125" style="30" customWidth="1"/>
    <col min="12" max="13" width="10.125" style="32" customWidth="1"/>
    <col min="14" max="14" width="10.125" style="33" customWidth="1"/>
    <col min="15" max="15" width="10.125" style="32" customWidth="1"/>
    <col min="16" max="17" width="10.125" style="33" customWidth="1"/>
    <col min="18" max="16384" width="7.875" style="30" hidden="1"/>
  </cols>
  <sheetData>
    <row r="1" spans="1:17" s="29" customFormat="1" ht="66.75" customHeight="1" x14ac:dyDescent="0.2">
      <c r="A1" s="26" t="s">
        <v>52</v>
      </c>
      <c r="B1" s="26" t="s">
        <v>53</v>
      </c>
      <c r="C1" s="26" t="s">
        <v>54</v>
      </c>
      <c r="D1" s="26" t="s">
        <v>55</v>
      </c>
      <c r="E1" s="26" t="s">
        <v>56</v>
      </c>
      <c r="F1" s="26" t="s">
        <v>57</v>
      </c>
      <c r="G1" s="26" t="s">
        <v>58</v>
      </c>
      <c r="H1" s="26" t="s">
        <v>59</v>
      </c>
      <c r="I1" s="26" t="s">
        <v>60</v>
      </c>
      <c r="J1" s="26" t="s">
        <v>61</v>
      </c>
      <c r="K1" s="26" t="s">
        <v>62</v>
      </c>
      <c r="L1" s="27" t="s">
        <v>63</v>
      </c>
      <c r="M1" s="27" t="s">
        <v>64</v>
      </c>
      <c r="N1" s="28" t="s">
        <v>65</v>
      </c>
      <c r="O1" s="27" t="s">
        <v>66</v>
      </c>
      <c r="P1" s="28" t="s">
        <v>67</v>
      </c>
      <c r="Q1" s="28" t="s">
        <v>68</v>
      </c>
    </row>
    <row r="2" spans="1:17" ht="14.25" x14ac:dyDescent="0.2">
      <c r="A2" s="30">
        <v>292</v>
      </c>
      <c r="B2" s="30">
        <v>292</v>
      </c>
      <c r="C2" s="30" t="s">
        <v>69</v>
      </c>
      <c r="D2" s="30" t="s">
        <v>70</v>
      </c>
      <c r="E2" s="31" t="s">
        <v>71</v>
      </c>
      <c r="F2" s="30" t="s">
        <v>78</v>
      </c>
      <c r="G2" s="30" t="s">
        <v>73</v>
      </c>
      <c r="H2" s="30" t="s">
        <v>74</v>
      </c>
      <c r="I2" s="30" t="s">
        <v>75</v>
      </c>
      <c r="J2" s="30" t="s">
        <v>76</v>
      </c>
      <c r="K2" s="30" t="s">
        <v>79</v>
      </c>
      <c r="L2" s="32">
        <v>0</v>
      </c>
      <c r="M2" s="32">
        <v>2.9780000000000002</v>
      </c>
      <c r="N2" s="33">
        <v>0</v>
      </c>
      <c r="O2" s="32">
        <v>0</v>
      </c>
      <c r="P2" s="33">
        <v>0</v>
      </c>
      <c r="Q2" s="33">
        <v>0</v>
      </c>
    </row>
    <row r="3" spans="1:17" ht="14.25" x14ac:dyDescent="0.2">
      <c r="A3" s="30">
        <v>292</v>
      </c>
      <c r="B3" s="30">
        <v>292</v>
      </c>
      <c r="C3" s="30" t="s">
        <v>69</v>
      </c>
      <c r="D3" s="30" t="s">
        <v>70</v>
      </c>
      <c r="E3" s="31" t="s">
        <v>71</v>
      </c>
      <c r="F3" s="30" t="s">
        <v>72</v>
      </c>
      <c r="G3" s="30" t="s">
        <v>73</v>
      </c>
      <c r="H3" s="30" t="s">
        <v>74</v>
      </c>
      <c r="I3" s="30" t="s">
        <v>75</v>
      </c>
      <c r="J3" s="30" t="s">
        <v>76</v>
      </c>
      <c r="K3" s="30" t="s">
        <v>77</v>
      </c>
      <c r="L3" s="32">
        <v>0</v>
      </c>
      <c r="M3" s="32">
        <v>1</v>
      </c>
      <c r="N3" s="33">
        <v>0</v>
      </c>
      <c r="O3" s="32">
        <v>1.0000000000000001E-5</v>
      </c>
      <c r="P3" s="33">
        <v>0</v>
      </c>
      <c r="Q3" s="33">
        <v>0</v>
      </c>
    </row>
    <row r="4" spans="1:17" ht="14.25" x14ac:dyDescent="0.2">
      <c r="A4" s="30">
        <v>292</v>
      </c>
      <c r="B4" s="30">
        <v>292</v>
      </c>
      <c r="C4" s="30" t="s">
        <v>69</v>
      </c>
      <c r="D4" s="30" t="s">
        <v>70</v>
      </c>
      <c r="E4" s="31" t="s">
        <v>71</v>
      </c>
      <c r="F4" s="30" t="s">
        <v>78</v>
      </c>
      <c r="G4" s="30" t="s">
        <v>73</v>
      </c>
      <c r="H4" s="30" t="s">
        <v>74</v>
      </c>
      <c r="I4" s="30" t="s">
        <v>75</v>
      </c>
      <c r="J4" s="30" t="s">
        <v>76</v>
      </c>
      <c r="K4" s="30" t="s">
        <v>80</v>
      </c>
      <c r="L4" s="32">
        <v>7.9246999999999996</v>
      </c>
      <c r="M4" s="32">
        <v>3.3944999999999999</v>
      </c>
      <c r="N4" s="33">
        <v>0</v>
      </c>
      <c r="O4" s="32">
        <v>26.900490000000001</v>
      </c>
      <c r="P4" s="33">
        <v>2.5463E-3</v>
      </c>
      <c r="Q4" s="33">
        <v>5.2599999999999998E-5</v>
      </c>
    </row>
    <row r="5" spans="1:17" ht="14.25" x14ac:dyDescent="0.2">
      <c r="A5" s="30">
        <v>292</v>
      </c>
      <c r="B5" s="30">
        <v>292</v>
      </c>
      <c r="C5" s="30" t="s">
        <v>69</v>
      </c>
      <c r="D5" s="30" t="s">
        <v>70</v>
      </c>
      <c r="E5" s="31" t="s">
        <v>71</v>
      </c>
      <c r="F5" s="30" t="s">
        <v>72</v>
      </c>
      <c r="G5" s="30" t="s">
        <v>73</v>
      </c>
      <c r="H5" s="30" t="s">
        <v>74</v>
      </c>
      <c r="I5" s="30" t="s">
        <v>75</v>
      </c>
      <c r="J5" s="30" t="s">
        <v>76</v>
      </c>
      <c r="K5" s="30" t="s">
        <v>77</v>
      </c>
      <c r="L5" s="32">
        <v>233.52170000000001</v>
      </c>
      <c r="M5" s="32">
        <v>1</v>
      </c>
      <c r="N5" s="33">
        <v>0</v>
      </c>
      <c r="O5" s="32">
        <v>233.52171000000001</v>
      </c>
      <c r="P5" s="33">
        <v>2.21043E-2</v>
      </c>
      <c r="Q5" s="33">
        <v>4.5670000000000004E-4</v>
      </c>
    </row>
    <row r="6" spans="1:17" ht="14.25" x14ac:dyDescent="0.2">
      <c r="A6" s="30">
        <v>292</v>
      </c>
      <c r="B6" s="30">
        <v>292</v>
      </c>
      <c r="C6" s="30" t="s">
        <v>69</v>
      </c>
      <c r="D6" s="30" t="s">
        <v>70</v>
      </c>
      <c r="E6" s="31" t="s">
        <v>71</v>
      </c>
      <c r="F6" s="30" t="s">
        <v>72</v>
      </c>
      <c r="G6" s="30" t="s">
        <v>73</v>
      </c>
      <c r="H6" s="30" t="s">
        <v>74</v>
      </c>
      <c r="I6" s="30" t="s">
        <v>75</v>
      </c>
      <c r="J6" s="30" t="s">
        <v>76</v>
      </c>
      <c r="K6" s="30" t="s">
        <v>77</v>
      </c>
      <c r="L6" s="32">
        <v>4577.7566999999999</v>
      </c>
      <c r="M6" s="32">
        <v>1</v>
      </c>
      <c r="N6" s="33">
        <v>0</v>
      </c>
      <c r="O6" s="32">
        <v>4577.7567300000001</v>
      </c>
      <c r="P6" s="33">
        <v>0.4333129</v>
      </c>
      <c r="Q6" s="33">
        <v>8.9522000000000004E-3</v>
      </c>
    </row>
    <row r="7" spans="1:17" ht="14.25" x14ac:dyDescent="0.2">
      <c r="A7" s="30">
        <v>292</v>
      </c>
      <c r="B7" s="30">
        <v>292</v>
      </c>
      <c r="C7" s="30" t="s">
        <v>69</v>
      </c>
      <c r="D7" s="30" t="s">
        <v>70</v>
      </c>
      <c r="E7" s="31" t="s">
        <v>71</v>
      </c>
      <c r="F7" s="30" t="s">
        <v>78</v>
      </c>
      <c r="G7" s="30" t="s">
        <v>73</v>
      </c>
      <c r="H7" s="30" t="s">
        <v>74</v>
      </c>
      <c r="I7" s="30" t="s">
        <v>75</v>
      </c>
      <c r="J7" s="30" t="s">
        <v>76</v>
      </c>
      <c r="K7" s="30" t="s">
        <v>79</v>
      </c>
      <c r="L7" s="32">
        <v>1922.8919000000001</v>
      </c>
      <c r="M7" s="32">
        <v>2.9780000000000002</v>
      </c>
      <c r="N7" s="33">
        <v>0</v>
      </c>
      <c r="O7" s="32">
        <v>5726.37219</v>
      </c>
      <c r="P7" s="33">
        <v>0.54203650000000003</v>
      </c>
      <c r="Q7" s="33">
        <v>1.11985E-2</v>
      </c>
    </row>
    <row r="8" spans="1:17" ht="14.25" x14ac:dyDescent="0.2">
      <c r="A8" s="30">
        <v>292</v>
      </c>
      <c r="B8" s="30">
        <v>1454</v>
      </c>
      <c r="C8" s="30" t="s">
        <v>69</v>
      </c>
      <c r="D8" s="30" t="s">
        <v>70</v>
      </c>
      <c r="E8" s="31" t="s">
        <v>71</v>
      </c>
      <c r="F8" s="30" t="s">
        <v>78</v>
      </c>
      <c r="G8" s="30" t="s">
        <v>73</v>
      </c>
      <c r="H8" s="30" t="s">
        <v>74</v>
      </c>
      <c r="I8" s="30" t="s">
        <v>75</v>
      </c>
      <c r="J8" s="30" t="s">
        <v>76</v>
      </c>
      <c r="K8" s="30" t="s">
        <v>79</v>
      </c>
      <c r="L8" s="32">
        <v>0</v>
      </c>
      <c r="M8" s="32">
        <v>2.9780000000000002</v>
      </c>
      <c r="N8" s="33">
        <v>0</v>
      </c>
      <c r="O8" s="32">
        <v>0</v>
      </c>
      <c r="P8" s="33">
        <v>0</v>
      </c>
      <c r="Q8" s="33">
        <v>0</v>
      </c>
    </row>
    <row r="9" spans="1:17" ht="14.25" x14ac:dyDescent="0.2">
      <c r="A9" s="30">
        <v>292</v>
      </c>
      <c r="B9" s="30">
        <v>1454</v>
      </c>
      <c r="C9" s="30" t="s">
        <v>69</v>
      </c>
      <c r="D9" s="30" t="s">
        <v>70</v>
      </c>
      <c r="E9" s="31" t="s">
        <v>71</v>
      </c>
      <c r="F9" s="30" t="s">
        <v>78</v>
      </c>
      <c r="G9" s="30" t="s">
        <v>73</v>
      </c>
      <c r="H9" s="30" t="s">
        <v>74</v>
      </c>
      <c r="I9" s="30" t="s">
        <v>75</v>
      </c>
      <c r="J9" s="30" t="s">
        <v>76</v>
      </c>
      <c r="K9" s="30" t="s">
        <v>81</v>
      </c>
      <c r="L9" s="32">
        <v>1.18E-2</v>
      </c>
      <c r="M9" s="32">
        <v>2.2993000000000001</v>
      </c>
      <c r="N9" s="33">
        <v>0</v>
      </c>
      <c r="O9" s="32">
        <v>2.7359999999999999E-2</v>
      </c>
      <c r="P9" s="33">
        <v>8.2000000000000001E-5</v>
      </c>
      <c r="Q9" s="33">
        <v>1.6000000000000001E-6</v>
      </c>
    </row>
    <row r="10" spans="1:17" ht="14.25" x14ac:dyDescent="0.2">
      <c r="A10" s="30">
        <v>292</v>
      </c>
      <c r="B10" s="30">
        <v>1454</v>
      </c>
      <c r="C10" s="30" t="s">
        <v>69</v>
      </c>
      <c r="D10" s="30" t="s">
        <v>70</v>
      </c>
      <c r="E10" s="31" t="s">
        <v>71</v>
      </c>
      <c r="F10" s="30" t="s">
        <v>72</v>
      </c>
      <c r="G10" s="30" t="s">
        <v>73</v>
      </c>
      <c r="H10" s="30" t="s">
        <v>74</v>
      </c>
      <c r="I10" s="30" t="s">
        <v>75</v>
      </c>
      <c r="J10" s="30" t="s">
        <v>76</v>
      </c>
      <c r="K10" s="30" t="s">
        <v>77</v>
      </c>
      <c r="L10" s="32">
        <v>0.73419999999999996</v>
      </c>
      <c r="M10" s="32">
        <v>1</v>
      </c>
      <c r="N10" s="33">
        <v>0</v>
      </c>
      <c r="O10" s="32">
        <v>0.73426000000000002</v>
      </c>
      <c r="P10" s="33">
        <v>2.2019000000000001E-3</v>
      </c>
      <c r="Q10" s="33">
        <v>4.3399999999999998E-5</v>
      </c>
    </row>
    <row r="11" spans="1:17" ht="14.25" x14ac:dyDescent="0.2">
      <c r="A11" s="30">
        <v>292</v>
      </c>
      <c r="B11" s="30">
        <v>1454</v>
      </c>
      <c r="C11" s="30" t="s">
        <v>69</v>
      </c>
      <c r="D11" s="30" t="s">
        <v>70</v>
      </c>
      <c r="E11" s="31" t="s">
        <v>71</v>
      </c>
      <c r="F11" s="30" t="s">
        <v>78</v>
      </c>
      <c r="G11" s="30" t="s">
        <v>73</v>
      </c>
      <c r="H11" s="30" t="s">
        <v>74</v>
      </c>
      <c r="I11" s="30" t="s">
        <v>75</v>
      </c>
      <c r="J11" s="30" t="s">
        <v>76</v>
      </c>
      <c r="K11" s="30" t="s">
        <v>82</v>
      </c>
      <c r="L11" s="32">
        <v>0.44080000000000003</v>
      </c>
      <c r="M11" s="32">
        <v>3.9388999999999998</v>
      </c>
      <c r="N11" s="33">
        <v>0</v>
      </c>
      <c r="O11" s="32">
        <v>1.7364599999999999</v>
      </c>
      <c r="P11" s="33">
        <v>5.2071999999999995E-3</v>
      </c>
      <c r="Q11" s="33">
        <v>1.027E-4</v>
      </c>
    </row>
    <row r="12" spans="1:17" ht="14.25" x14ac:dyDescent="0.2">
      <c r="A12" s="30">
        <v>292</v>
      </c>
      <c r="B12" s="30">
        <v>1454</v>
      </c>
      <c r="C12" s="30" t="s">
        <v>69</v>
      </c>
      <c r="D12" s="30" t="s">
        <v>70</v>
      </c>
      <c r="E12" s="31" t="s">
        <v>71</v>
      </c>
      <c r="F12" s="30" t="s">
        <v>72</v>
      </c>
      <c r="G12" s="30" t="s">
        <v>73</v>
      </c>
      <c r="H12" s="30" t="s">
        <v>74</v>
      </c>
      <c r="I12" s="30" t="s">
        <v>75</v>
      </c>
      <c r="J12" s="30" t="s">
        <v>76</v>
      </c>
      <c r="K12" s="30" t="s">
        <v>77</v>
      </c>
      <c r="L12" s="32">
        <v>3.6962999999999999</v>
      </c>
      <c r="M12" s="32">
        <v>1</v>
      </c>
      <c r="N12" s="33">
        <v>0</v>
      </c>
      <c r="O12" s="32">
        <v>3.6963699999999999</v>
      </c>
      <c r="P12" s="33">
        <v>1.10846E-2</v>
      </c>
      <c r="Q12" s="33">
        <v>2.187E-4</v>
      </c>
    </row>
    <row r="13" spans="1:17" ht="14.25" x14ac:dyDescent="0.2">
      <c r="A13" s="30">
        <v>292</v>
      </c>
      <c r="B13" s="30">
        <v>1454</v>
      </c>
      <c r="C13" s="30" t="s">
        <v>69</v>
      </c>
      <c r="D13" s="30" t="s">
        <v>70</v>
      </c>
      <c r="E13" s="31" t="s">
        <v>71</v>
      </c>
      <c r="F13" s="30" t="s">
        <v>78</v>
      </c>
      <c r="G13" s="30" t="s">
        <v>73</v>
      </c>
      <c r="H13" s="30" t="s">
        <v>74</v>
      </c>
      <c r="I13" s="30" t="s">
        <v>75</v>
      </c>
      <c r="J13" s="30" t="s">
        <v>76</v>
      </c>
      <c r="K13" s="30" t="s">
        <v>80</v>
      </c>
      <c r="L13" s="32">
        <v>1.5535000000000001</v>
      </c>
      <c r="M13" s="32">
        <v>3.3944999999999999</v>
      </c>
      <c r="N13" s="33">
        <v>0</v>
      </c>
      <c r="O13" s="32">
        <v>5.2736200000000002</v>
      </c>
      <c r="P13" s="33">
        <v>1.5814399999999999E-2</v>
      </c>
      <c r="Q13" s="33">
        <v>3.1199999999999999E-4</v>
      </c>
    </row>
    <row r="14" spans="1:17" ht="14.25" x14ac:dyDescent="0.2">
      <c r="A14" s="30">
        <v>292</v>
      </c>
      <c r="B14" s="30">
        <v>1454</v>
      </c>
      <c r="C14" s="30" t="s">
        <v>69</v>
      </c>
      <c r="D14" s="30" t="s">
        <v>70</v>
      </c>
      <c r="E14" s="31" t="s">
        <v>71</v>
      </c>
      <c r="F14" s="30" t="s">
        <v>78</v>
      </c>
      <c r="G14" s="30" t="s">
        <v>73</v>
      </c>
      <c r="H14" s="30" t="s">
        <v>74</v>
      </c>
      <c r="I14" s="30" t="s">
        <v>75</v>
      </c>
      <c r="J14" s="30" t="s">
        <v>76</v>
      </c>
      <c r="K14" s="30" t="s">
        <v>79</v>
      </c>
      <c r="L14" s="32">
        <v>13.1432</v>
      </c>
      <c r="M14" s="32">
        <v>2.9780000000000002</v>
      </c>
      <c r="N14" s="33">
        <v>0</v>
      </c>
      <c r="O14" s="32">
        <v>39.140590000000003</v>
      </c>
      <c r="P14" s="33">
        <v>0.11737360000000001</v>
      </c>
      <c r="Q14" s="33">
        <v>2.3154999999999999E-3</v>
      </c>
    </row>
    <row r="15" spans="1:17" ht="14.25" x14ac:dyDescent="0.2">
      <c r="A15" s="30">
        <v>292</v>
      </c>
      <c r="B15" s="30">
        <v>1454</v>
      </c>
      <c r="C15" s="30" t="s">
        <v>69</v>
      </c>
      <c r="D15" s="30" t="s">
        <v>70</v>
      </c>
      <c r="E15" s="31" t="s">
        <v>71</v>
      </c>
      <c r="F15" s="30" t="s">
        <v>83</v>
      </c>
      <c r="G15" s="30" t="s">
        <v>73</v>
      </c>
      <c r="H15" s="30" t="s">
        <v>74</v>
      </c>
      <c r="I15" s="30" t="s">
        <v>75</v>
      </c>
      <c r="J15" s="30" t="s">
        <v>76</v>
      </c>
      <c r="K15" s="30" t="s">
        <v>77</v>
      </c>
      <c r="L15" s="32">
        <v>282.8614</v>
      </c>
      <c r="M15" s="32">
        <v>1</v>
      </c>
      <c r="N15" s="33">
        <v>3.2799999999999996E-2</v>
      </c>
      <c r="O15" s="32">
        <v>282.86146000000002</v>
      </c>
      <c r="P15" s="33">
        <v>0.84823629999999994</v>
      </c>
      <c r="Q15" s="33">
        <v>1.6733399999999999E-2</v>
      </c>
    </row>
    <row r="16" spans="1:17" ht="14.25" x14ac:dyDescent="0.2">
      <c r="A16" s="30">
        <v>292</v>
      </c>
      <c r="B16" s="30">
        <v>1455</v>
      </c>
      <c r="C16" s="30" t="s">
        <v>69</v>
      </c>
      <c r="D16" s="30" t="s">
        <v>70</v>
      </c>
      <c r="E16" s="31" t="s">
        <v>71</v>
      </c>
      <c r="F16" s="30" t="s">
        <v>78</v>
      </c>
      <c r="G16" s="30" t="s">
        <v>73</v>
      </c>
      <c r="H16" s="30" t="s">
        <v>74</v>
      </c>
      <c r="I16" s="30" t="s">
        <v>75</v>
      </c>
      <c r="J16" s="30" t="s">
        <v>76</v>
      </c>
      <c r="K16" s="30" t="s">
        <v>79</v>
      </c>
      <c r="L16" s="32">
        <v>2.0579999999999998</v>
      </c>
      <c r="M16" s="32">
        <v>2.9780000000000002</v>
      </c>
      <c r="N16" s="33">
        <v>0</v>
      </c>
      <c r="O16" s="32">
        <v>6.1289899999999999</v>
      </c>
      <c r="P16" s="33">
        <v>7.1757899999999999E-2</v>
      </c>
      <c r="Q16" s="33">
        <v>1.4266999999999999E-3</v>
      </c>
    </row>
    <row r="17" spans="1:17" ht="14.25" x14ac:dyDescent="0.2">
      <c r="A17" s="30">
        <v>292</v>
      </c>
      <c r="B17" s="30">
        <v>1455</v>
      </c>
      <c r="C17" s="30" t="s">
        <v>69</v>
      </c>
      <c r="D17" s="30" t="s">
        <v>70</v>
      </c>
      <c r="E17" s="31" t="s">
        <v>71</v>
      </c>
      <c r="F17" s="30" t="s">
        <v>83</v>
      </c>
      <c r="G17" s="30" t="s">
        <v>73</v>
      </c>
      <c r="H17" s="30" t="s">
        <v>74</v>
      </c>
      <c r="I17" s="30" t="s">
        <v>75</v>
      </c>
      <c r="J17" s="30" t="s">
        <v>76</v>
      </c>
      <c r="K17" s="30" t="s">
        <v>77</v>
      </c>
      <c r="L17" s="32">
        <v>79.283000000000001</v>
      </c>
      <c r="M17" s="32">
        <v>1</v>
      </c>
      <c r="N17" s="33">
        <v>3.2799999999999996E-2</v>
      </c>
      <c r="O17" s="32">
        <v>79.283050000000003</v>
      </c>
      <c r="P17" s="33">
        <v>0.92824209999999996</v>
      </c>
      <c r="Q17" s="33">
        <v>1.84548E-2</v>
      </c>
    </row>
    <row r="18" spans="1:17" ht="14.25" hidden="1" x14ac:dyDescent="0.2"/>
    <row r="19" spans="1:17" ht="14.25" hidden="1" x14ac:dyDescent="0.2"/>
  </sheetData>
  <sheetProtection formatColumns="0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C9D31-1891-4320-88C8-AC33AC0ADE3E}">
  <sheetPr codeName="Sheet5"/>
  <dimension ref="A1:Z34"/>
  <sheetViews>
    <sheetView rightToLeft="1" workbookViewId="0">
      <selection activeCell="A2" sqref="A2:XFD33"/>
    </sheetView>
  </sheetViews>
  <sheetFormatPr defaultColWidth="0" defaultRowHeight="14.25" zeroHeight="1" x14ac:dyDescent="0.2"/>
  <cols>
    <col min="1" max="3" width="10.125" style="31" customWidth="1"/>
    <col min="4" max="4" width="19.75" style="31" customWidth="1"/>
    <col min="5" max="5" width="12.875" style="31" bestFit="1" customWidth="1"/>
    <col min="6" max="12" width="10.125" style="31" customWidth="1"/>
    <col min="13" max="13" width="10.125" style="35" customWidth="1"/>
    <col min="14" max="14" width="10.125" style="36" customWidth="1"/>
    <col min="15" max="16" width="10.125" style="37" customWidth="1"/>
    <col min="17" max="17" width="10.125" style="35" customWidth="1"/>
    <col min="18" max="18" width="13.5" style="35" bestFit="1" customWidth="1"/>
    <col min="19" max="21" width="10.125" style="35" customWidth="1"/>
    <col min="22" max="23" width="10.125" style="31" customWidth="1"/>
    <col min="24" max="26" width="10.125" style="37" customWidth="1"/>
    <col min="27" max="16384" width="7.875" style="31" hidden="1"/>
  </cols>
  <sheetData>
    <row r="1" spans="1:26" ht="66.75" customHeight="1" x14ac:dyDescent="0.2">
      <c r="A1" s="26" t="s">
        <v>52</v>
      </c>
      <c r="B1" s="26" t="s">
        <v>53</v>
      </c>
      <c r="C1" s="26" t="s">
        <v>84</v>
      </c>
      <c r="D1" s="26" t="s">
        <v>85</v>
      </c>
      <c r="E1" s="26" t="s">
        <v>86</v>
      </c>
      <c r="F1" s="26" t="s">
        <v>57</v>
      </c>
      <c r="G1" s="26" t="s">
        <v>58</v>
      </c>
      <c r="H1" s="26" t="s">
        <v>87</v>
      </c>
      <c r="I1" s="26" t="s">
        <v>88</v>
      </c>
      <c r="J1" s="26" t="s">
        <v>89</v>
      </c>
      <c r="K1" s="26" t="s">
        <v>61</v>
      </c>
      <c r="L1" s="26" t="s">
        <v>62</v>
      </c>
      <c r="M1" s="27" t="s">
        <v>90</v>
      </c>
      <c r="N1" s="34" t="s">
        <v>91</v>
      </c>
      <c r="O1" s="28" t="s">
        <v>65</v>
      </c>
      <c r="P1" s="28" t="s">
        <v>92</v>
      </c>
      <c r="Q1" s="27" t="s">
        <v>93</v>
      </c>
      <c r="R1" s="27" t="s">
        <v>94</v>
      </c>
      <c r="S1" s="27" t="s">
        <v>64</v>
      </c>
      <c r="T1" s="27" t="s">
        <v>95</v>
      </c>
      <c r="U1" s="27" t="s">
        <v>66</v>
      </c>
      <c r="V1" s="26" t="s">
        <v>96</v>
      </c>
      <c r="W1" s="26" t="s">
        <v>20</v>
      </c>
      <c r="X1" s="28" t="s">
        <v>97</v>
      </c>
      <c r="Y1" s="28" t="s">
        <v>67</v>
      </c>
      <c r="Z1" s="28" t="s">
        <v>68</v>
      </c>
    </row>
    <row r="2" spans="1:26" x14ac:dyDescent="0.2">
      <c r="A2" s="31">
        <v>292</v>
      </c>
      <c r="B2" s="31">
        <v>292</v>
      </c>
      <c r="C2" s="31" t="s">
        <v>98</v>
      </c>
      <c r="D2" s="31" t="s">
        <v>99</v>
      </c>
      <c r="E2" s="31" t="s">
        <v>100</v>
      </c>
      <c r="F2" s="31" t="s">
        <v>101</v>
      </c>
      <c r="G2" s="31" t="s">
        <v>73</v>
      </c>
      <c r="H2" s="31" t="s">
        <v>73</v>
      </c>
      <c r="I2" s="31" t="s">
        <v>102</v>
      </c>
      <c r="J2" s="31" t="s">
        <v>103</v>
      </c>
      <c r="K2" s="31" t="s">
        <v>104</v>
      </c>
      <c r="L2" s="31" t="s">
        <v>77</v>
      </c>
      <c r="M2" s="35">
        <v>8.51</v>
      </c>
      <c r="N2" s="36" t="s">
        <v>105</v>
      </c>
      <c r="O2" s="37">
        <v>0.04</v>
      </c>
      <c r="P2" s="37">
        <v>1.8700000000000001E-2</v>
      </c>
      <c r="Q2" s="35">
        <v>0</v>
      </c>
      <c r="R2" s="35">
        <v>1165109</v>
      </c>
      <c r="S2" s="35">
        <v>1</v>
      </c>
      <c r="T2" s="35">
        <v>169.52</v>
      </c>
      <c r="U2" s="35">
        <v>1975.09277</v>
      </c>
      <c r="V2" s="31" t="s">
        <v>173</v>
      </c>
      <c r="W2" s="31" t="s">
        <v>18</v>
      </c>
      <c r="X2" s="37">
        <v>7.3100000000000001E-5</v>
      </c>
      <c r="Y2" s="37">
        <v>2.3128600000000003E-2</v>
      </c>
      <c r="Z2" s="37">
        <v>3.8624999999999996E-3</v>
      </c>
    </row>
    <row r="3" spans="1:26" x14ac:dyDescent="0.2">
      <c r="A3" s="31">
        <v>292</v>
      </c>
      <c r="B3" s="31">
        <v>292</v>
      </c>
      <c r="C3" s="31" t="s">
        <v>98</v>
      </c>
      <c r="D3" s="31" t="s">
        <v>106</v>
      </c>
      <c r="E3" s="31" t="s">
        <v>107</v>
      </c>
      <c r="F3" s="31" t="s">
        <v>108</v>
      </c>
      <c r="G3" s="31" t="s">
        <v>73</v>
      </c>
      <c r="H3" s="31" t="s">
        <v>73</v>
      </c>
      <c r="I3" s="31" t="s">
        <v>102</v>
      </c>
      <c r="J3" s="31" t="s">
        <v>103</v>
      </c>
      <c r="K3" s="31" t="s">
        <v>104</v>
      </c>
      <c r="L3" s="31" t="s">
        <v>77</v>
      </c>
      <c r="M3" s="35">
        <v>11.06</v>
      </c>
      <c r="N3" s="36" t="s">
        <v>109</v>
      </c>
      <c r="O3" s="37">
        <v>5.5E-2</v>
      </c>
      <c r="P3" s="37">
        <v>3.9399999999999998E-2</v>
      </c>
      <c r="Q3" s="35">
        <v>0</v>
      </c>
      <c r="R3" s="35">
        <v>19920168</v>
      </c>
      <c r="S3" s="35">
        <v>1</v>
      </c>
      <c r="T3" s="35">
        <v>120.13</v>
      </c>
      <c r="U3" s="35">
        <v>23930.097809999999</v>
      </c>
      <c r="V3" s="31" t="s">
        <v>173</v>
      </c>
      <c r="W3" s="31" t="s">
        <v>18</v>
      </c>
      <c r="X3" s="37">
        <v>5.4089999999999997E-4</v>
      </c>
      <c r="Y3" s="37">
        <v>0.28022449999999999</v>
      </c>
      <c r="Z3" s="37">
        <v>4.6797500000000006E-2</v>
      </c>
    </row>
    <row r="4" spans="1:26" x14ac:dyDescent="0.2">
      <c r="A4" s="31">
        <v>292</v>
      </c>
      <c r="B4" s="31">
        <v>292</v>
      </c>
      <c r="C4" s="31" t="s">
        <v>98</v>
      </c>
      <c r="D4" s="31" t="s">
        <v>110</v>
      </c>
      <c r="E4" s="31" t="s">
        <v>111</v>
      </c>
      <c r="F4" s="31" t="s">
        <v>108</v>
      </c>
      <c r="G4" s="31" t="s">
        <v>73</v>
      </c>
      <c r="H4" s="31" t="s">
        <v>73</v>
      </c>
      <c r="I4" s="31" t="s">
        <v>102</v>
      </c>
      <c r="J4" s="31" t="s">
        <v>103</v>
      </c>
      <c r="K4" s="31" t="s">
        <v>104</v>
      </c>
      <c r="L4" s="31" t="s">
        <v>77</v>
      </c>
      <c r="M4" s="35">
        <v>0.75</v>
      </c>
      <c r="N4" s="36" t="s">
        <v>112</v>
      </c>
      <c r="O4" s="37">
        <v>0.02</v>
      </c>
      <c r="P4" s="37">
        <v>3.1800000000000002E-2</v>
      </c>
      <c r="Q4" s="35">
        <v>0</v>
      </c>
      <c r="R4" s="35">
        <v>8500000</v>
      </c>
      <c r="S4" s="35">
        <v>1</v>
      </c>
      <c r="T4" s="35">
        <v>99.63</v>
      </c>
      <c r="U4" s="35">
        <v>8468.5499999999993</v>
      </c>
      <c r="V4" s="31" t="s">
        <v>173</v>
      </c>
      <c r="W4" s="31" t="s">
        <v>18</v>
      </c>
      <c r="X4" s="37">
        <v>3.011E-4</v>
      </c>
      <c r="Y4" s="37">
        <v>9.9167799999999987E-2</v>
      </c>
      <c r="Z4" s="37">
        <v>1.6560999999999999E-2</v>
      </c>
    </row>
    <row r="5" spans="1:26" x14ac:dyDescent="0.2">
      <c r="A5" s="31">
        <v>292</v>
      </c>
      <c r="B5" s="31">
        <v>292</v>
      </c>
      <c r="C5" s="31" t="s">
        <v>98</v>
      </c>
      <c r="D5" s="31" t="s">
        <v>113</v>
      </c>
      <c r="E5" s="31" t="s">
        <v>114</v>
      </c>
      <c r="F5" s="31" t="s">
        <v>101</v>
      </c>
      <c r="G5" s="31" t="s">
        <v>73</v>
      </c>
      <c r="H5" s="31" t="s">
        <v>73</v>
      </c>
      <c r="I5" s="31" t="s">
        <v>102</v>
      </c>
      <c r="J5" s="31" t="s">
        <v>103</v>
      </c>
      <c r="K5" s="31" t="s">
        <v>104</v>
      </c>
      <c r="L5" s="31" t="s">
        <v>77</v>
      </c>
      <c r="M5" s="35">
        <v>0.92</v>
      </c>
      <c r="N5" s="36" t="s">
        <v>115</v>
      </c>
      <c r="O5" s="37">
        <v>7.4999999999999997E-3</v>
      </c>
      <c r="P5" s="37">
        <v>1.72E-2</v>
      </c>
      <c r="Q5" s="35">
        <v>0</v>
      </c>
      <c r="R5" s="35">
        <v>560000</v>
      </c>
      <c r="S5" s="35">
        <v>1</v>
      </c>
      <c r="T5" s="35">
        <v>119.65</v>
      </c>
      <c r="U5" s="35">
        <v>670.04</v>
      </c>
      <c r="V5" s="31" t="s">
        <v>173</v>
      </c>
      <c r="W5" s="31" t="s">
        <v>18</v>
      </c>
      <c r="X5" s="37">
        <v>2.2900000000000001E-5</v>
      </c>
      <c r="Y5" s="37">
        <v>7.8463000000000005E-3</v>
      </c>
      <c r="Z5" s="37">
        <v>1.3103000000000001E-3</v>
      </c>
    </row>
    <row r="6" spans="1:26" x14ac:dyDescent="0.2">
      <c r="A6" s="31">
        <v>292</v>
      </c>
      <c r="B6" s="31">
        <v>292</v>
      </c>
      <c r="C6" s="31" t="s">
        <v>98</v>
      </c>
      <c r="D6" s="31" t="s">
        <v>116</v>
      </c>
      <c r="E6" s="31" t="s">
        <v>117</v>
      </c>
      <c r="F6" s="31" t="s">
        <v>108</v>
      </c>
      <c r="G6" s="31" t="s">
        <v>73</v>
      </c>
      <c r="H6" s="31" t="s">
        <v>73</v>
      </c>
      <c r="I6" s="31" t="s">
        <v>102</v>
      </c>
      <c r="J6" s="31" t="s">
        <v>103</v>
      </c>
      <c r="K6" s="31" t="s">
        <v>104</v>
      </c>
      <c r="L6" s="31" t="s">
        <v>77</v>
      </c>
      <c r="M6" s="35">
        <v>2.1800000000000002</v>
      </c>
      <c r="N6" s="36" t="s">
        <v>118</v>
      </c>
      <c r="O6" s="37">
        <v>2.2499999999999999E-2</v>
      </c>
      <c r="P6" s="37">
        <v>3.27E-2</v>
      </c>
      <c r="Q6" s="35">
        <v>0</v>
      </c>
      <c r="R6" s="35">
        <v>1000000</v>
      </c>
      <c r="S6" s="35">
        <v>1</v>
      </c>
      <c r="T6" s="35">
        <v>99.5</v>
      </c>
      <c r="U6" s="35">
        <v>995</v>
      </c>
      <c r="V6" s="31" t="s">
        <v>173</v>
      </c>
      <c r="W6" s="31" t="s">
        <v>18</v>
      </c>
      <c r="X6" s="37">
        <v>2.8800000000000002E-5</v>
      </c>
      <c r="Y6" s="37">
        <v>1.16516E-2</v>
      </c>
      <c r="Z6" s="37">
        <v>1.9458000000000001E-3</v>
      </c>
    </row>
    <row r="7" spans="1:26" x14ac:dyDescent="0.2">
      <c r="A7" s="31">
        <v>292</v>
      </c>
      <c r="B7" s="31">
        <v>292</v>
      </c>
      <c r="C7" s="31" t="s">
        <v>98</v>
      </c>
      <c r="D7" s="31" t="s">
        <v>119</v>
      </c>
      <c r="E7" s="31" t="s">
        <v>120</v>
      </c>
      <c r="F7" s="31" t="s">
        <v>101</v>
      </c>
      <c r="G7" s="31" t="s">
        <v>73</v>
      </c>
      <c r="H7" s="31" t="s">
        <v>73</v>
      </c>
      <c r="I7" s="31" t="s">
        <v>102</v>
      </c>
      <c r="J7" s="31" t="s">
        <v>103</v>
      </c>
      <c r="K7" s="31" t="s">
        <v>104</v>
      </c>
      <c r="L7" s="31" t="s">
        <v>77</v>
      </c>
      <c r="M7" s="35">
        <v>2.9</v>
      </c>
      <c r="N7" s="36" t="s">
        <v>121</v>
      </c>
      <c r="O7" s="37">
        <v>5.0000000000000001E-3</v>
      </c>
      <c r="P7" s="37">
        <v>1.6299999999999999E-2</v>
      </c>
      <c r="Q7" s="35">
        <v>0</v>
      </c>
      <c r="R7" s="35">
        <v>2500000</v>
      </c>
      <c r="S7" s="35">
        <v>1</v>
      </c>
      <c r="T7" s="35">
        <v>115.67</v>
      </c>
      <c r="U7" s="35">
        <v>2891.75</v>
      </c>
      <c r="V7" s="31" t="s">
        <v>173</v>
      </c>
      <c r="W7" s="31" t="s">
        <v>18</v>
      </c>
      <c r="X7" s="37">
        <v>7.5400000000000003E-5</v>
      </c>
      <c r="Y7" s="37">
        <v>3.3862799999999998E-2</v>
      </c>
      <c r="Z7" s="37">
        <v>5.6550999999999997E-3</v>
      </c>
    </row>
    <row r="8" spans="1:26" x14ac:dyDescent="0.2">
      <c r="A8" s="31">
        <v>292</v>
      </c>
      <c r="B8" s="31">
        <v>292</v>
      </c>
      <c r="C8" s="31" t="s">
        <v>98</v>
      </c>
      <c r="D8" s="31" t="s">
        <v>122</v>
      </c>
      <c r="E8" s="31" t="s">
        <v>123</v>
      </c>
      <c r="F8" s="31" t="s">
        <v>108</v>
      </c>
      <c r="G8" s="31" t="s">
        <v>73</v>
      </c>
      <c r="H8" s="31" t="s">
        <v>73</v>
      </c>
      <c r="I8" s="31" t="s">
        <v>102</v>
      </c>
      <c r="J8" s="31" t="s">
        <v>103</v>
      </c>
      <c r="K8" s="31" t="s">
        <v>104</v>
      </c>
      <c r="L8" s="31" t="s">
        <v>77</v>
      </c>
      <c r="M8" s="35">
        <v>3.69</v>
      </c>
      <c r="N8" s="36" t="s">
        <v>124</v>
      </c>
      <c r="O8" s="37">
        <v>0.01</v>
      </c>
      <c r="P8" s="37">
        <v>3.3500000000000002E-2</v>
      </c>
      <c r="Q8" s="35">
        <v>0</v>
      </c>
      <c r="R8" s="35">
        <v>6113707</v>
      </c>
      <c r="S8" s="35">
        <v>1</v>
      </c>
      <c r="T8" s="35">
        <v>92.07</v>
      </c>
      <c r="U8" s="35">
        <v>5628.8900299999996</v>
      </c>
      <c r="V8" s="31" t="s">
        <v>173</v>
      </c>
      <c r="W8" s="31" t="s">
        <v>18</v>
      </c>
      <c r="X8" s="37">
        <v>1.6190000000000001E-4</v>
      </c>
      <c r="Y8" s="37">
        <v>6.5915000000000001E-2</v>
      </c>
      <c r="Z8" s="37">
        <v>1.1007800000000002E-2</v>
      </c>
    </row>
    <row r="9" spans="1:26" x14ac:dyDescent="0.2">
      <c r="A9" s="31">
        <v>292</v>
      </c>
      <c r="B9" s="31">
        <v>292</v>
      </c>
      <c r="C9" s="31" t="s">
        <v>98</v>
      </c>
      <c r="D9" s="31" t="s">
        <v>125</v>
      </c>
      <c r="E9" s="31" t="s">
        <v>126</v>
      </c>
      <c r="F9" s="31" t="s">
        <v>101</v>
      </c>
      <c r="G9" s="31" t="s">
        <v>73</v>
      </c>
      <c r="H9" s="31" t="s">
        <v>73</v>
      </c>
      <c r="I9" s="31" t="s">
        <v>102</v>
      </c>
      <c r="J9" s="31" t="s">
        <v>103</v>
      </c>
      <c r="K9" s="31" t="s">
        <v>104</v>
      </c>
      <c r="L9" s="31" t="s">
        <v>77</v>
      </c>
      <c r="M9" s="35">
        <v>0.08</v>
      </c>
      <c r="N9" s="36" t="s">
        <v>127</v>
      </c>
      <c r="O9" s="37">
        <v>1E-3</v>
      </c>
      <c r="P9" s="37">
        <v>4.8399999999999999E-2</v>
      </c>
      <c r="Q9" s="35">
        <v>0</v>
      </c>
      <c r="R9" s="35">
        <v>1786257</v>
      </c>
      <c r="S9" s="35">
        <v>1</v>
      </c>
      <c r="T9" s="35">
        <v>119.09</v>
      </c>
      <c r="U9" s="35">
        <v>2127.2534599999999</v>
      </c>
      <c r="V9" s="31" t="s">
        <v>173</v>
      </c>
      <c r="W9" s="31" t="s">
        <v>18</v>
      </c>
      <c r="X9" s="37">
        <v>1.482E-4</v>
      </c>
      <c r="Y9" s="37">
        <v>2.4910399999999999E-2</v>
      </c>
      <c r="Z9" s="37">
        <v>4.1599999999999996E-3</v>
      </c>
    </row>
    <row r="10" spans="1:26" x14ac:dyDescent="0.2">
      <c r="A10" s="31">
        <v>292</v>
      </c>
      <c r="B10" s="31">
        <v>292</v>
      </c>
      <c r="C10" s="31" t="s">
        <v>98</v>
      </c>
      <c r="D10" s="31" t="s">
        <v>128</v>
      </c>
      <c r="E10" s="31" t="s">
        <v>129</v>
      </c>
      <c r="F10" s="31" t="s">
        <v>101</v>
      </c>
      <c r="G10" s="31" t="s">
        <v>73</v>
      </c>
      <c r="H10" s="31" t="s">
        <v>73</v>
      </c>
      <c r="I10" s="31" t="s">
        <v>102</v>
      </c>
      <c r="J10" s="31" t="s">
        <v>103</v>
      </c>
      <c r="K10" s="31" t="s">
        <v>104</v>
      </c>
      <c r="L10" s="31" t="s">
        <v>77</v>
      </c>
      <c r="M10" s="35">
        <v>5.4</v>
      </c>
      <c r="N10" s="36" t="s">
        <v>130</v>
      </c>
      <c r="O10" s="37">
        <v>1E-3</v>
      </c>
      <c r="P10" s="37">
        <v>1.6500000000000001E-2</v>
      </c>
      <c r="Q10" s="35">
        <v>0</v>
      </c>
      <c r="R10" s="35">
        <v>3000000</v>
      </c>
      <c r="S10" s="35">
        <v>1</v>
      </c>
      <c r="T10" s="35">
        <v>109.97</v>
      </c>
      <c r="U10" s="35">
        <v>3299.1</v>
      </c>
      <c r="V10" s="31" t="s">
        <v>173</v>
      </c>
      <c r="W10" s="31" t="s">
        <v>18</v>
      </c>
      <c r="X10" s="37">
        <v>8.7600000000000002E-5</v>
      </c>
      <c r="Y10" s="37">
        <v>3.8632899999999998E-2</v>
      </c>
      <c r="Z10" s="37">
        <v>6.4517000000000003E-3</v>
      </c>
    </row>
    <row r="11" spans="1:26" x14ac:dyDescent="0.2">
      <c r="A11" s="31">
        <v>292</v>
      </c>
      <c r="B11" s="31">
        <v>292</v>
      </c>
      <c r="C11" s="31" t="s">
        <v>98</v>
      </c>
      <c r="D11" s="31" t="s">
        <v>131</v>
      </c>
      <c r="E11" s="31" t="s">
        <v>132</v>
      </c>
      <c r="F11" s="31" t="s">
        <v>108</v>
      </c>
      <c r="G11" s="31" t="s">
        <v>73</v>
      </c>
      <c r="H11" s="31" t="s">
        <v>73</v>
      </c>
      <c r="I11" s="31" t="s">
        <v>102</v>
      </c>
      <c r="J11" s="31" t="s">
        <v>103</v>
      </c>
      <c r="K11" s="31" t="s">
        <v>104</v>
      </c>
      <c r="L11" s="31" t="s">
        <v>77</v>
      </c>
      <c r="M11" s="35">
        <v>5.63</v>
      </c>
      <c r="N11" s="36" t="s">
        <v>133</v>
      </c>
      <c r="O11" s="37">
        <v>1.3000000000000001E-2</v>
      </c>
      <c r="P11" s="37">
        <v>3.4700000000000002E-2</v>
      </c>
      <c r="Q11" s="35">
        <v>0</v>
      </c>
      <c r="R11" s="35">
        <v>12000000</v>
      </c>
      <c r="S11" s="35">
        <v>1</v>
      </c>
      <c r="T11" s="35">
        <v>88.94</v>
      </c>
      <c r="U11" s="35">
        <v>10672.8</v>
      </c>
      <c r="V11" s="31" t="s">
        <v>173</v>
      </c>
      <c r="W11" s="31" t="s">
        <v>18</v>
      </c>
      <c r="X11" s="37">
        <v>2.92E-4</v>
      </c>
      <c r="Y11" s="37">
        <v>0.1249798</v>
      </c>
      <c r="Z11" s="37">
        <v>2.08717E-2</v>
      </c>
    </row>
    <row r="12" spans="1:26" x14ac:dyDescent="0.2">
      <c r="A12" s="31">
        <v>292</v>
      </c>
      <c r="B12" s="31">
        <v>292</v>
      </c>
      <c r="C12" s="31" t="s">
        <v>98</v>
      </c>
      <c r="D12" s="31" t="s">
        <v>134</v>
      </c>
      <c r="E12" s="31" t="s">
        <v>135</v>
      </c>
      <c r="F12" s="31" t="s">
        <v>108</v>
      </c>
      <c r="G12" s="31" t="s">
        <v>73</v>
      </c>
      <c r="H12" s="31" t="s">
        <v>73</v>
      </c>
      <c r="I12" s="31" t="s">
        <v>102</v>
      </c>
      <c r="J12" s="31" t="s">
        <v>103</v>
      </c>
      <c r="K12" s="31" t="s">
        <v>104</v>
      </c>
      <c r="L12" s="31" t="s">
        <v>77</v>
      </c>
      <c r="M12" s="35">
        <v>2.56</v>
      </c>
      <c r="N12" s="36" t="s">
        <v>136</v>
      </c>
      <c r="O12" s="37">
        <v>3.7499999999999999E-2</v>
      </c>
      <c r="P12" s="37">
        <v>3.3000000000000002E-2</v>
      </c>
      <c r="Q12" s="35">
        <v>0</v>
      </c>
      <c r="R12" s="35">
        <v>2000000</v>
      </c>
      <c r="S12" s="35">
        <v>1</v>
      </c>
      <c r="T12" s="35">
        <v>102.39</v>
      </c>
      <c r="U12" s="35">
        <v>2047.8</v>
      </c>
      <c r="V12" s="31" t="s">
        <v>173</v>
      </c>
      <c r="W12" s="31" t="s">
        <v>18</v>
      </c>
      <c r="X12" s="37">
        <v>5.7099999999999999E-5</v>
      </c>
      <c r="Y12" s="37">
        <v>2.3980000000000001E-2</v>
      </c>
      <c r="Z12" s="37">
        <v>4.0046999999999999E-3</v>
      </c>
    </row>
    <row r="13" spans="1:26" x14ac:dyDescent="0.2">
      <c r="A13" s="31">
        <v>292</v>
      </c>
      <c r="B13" s="31">
        <v>292</v>
      </c>
      <c r="C13" s="31" t="s">
        <v>98</v>
      </c>
      <c r="D13" s="31" t="s">
        <v>137</v>
      </c>
      <c r="E13" s="31" t="s">
        <v>138</v>
      </c>
      <c r="F13" s="31" t="s">
        <v>101</v>
      </c>
      <c r="G13" s="31" t="s">
        <v>73</v>
      </c>
      <c r="H13" s="31" t="s">
        <v>73</v>
      </c>
      <c r="I13" s="31" t="s">
        <v>102</v>
      </c>
      <c r="J13" s="31" t="s">
        <v>103</v>
      </c>
      <c r="K13" s="31" t="s">
        <v>104</v>
      </c>
      <c r="L13" s="31" t="s">
        <v>77</v>
      </c>
      <c r="M13" s="35">
        <v>2.2999999999999998</v>
      </c>
      <c r="N13" s="36" t="s">
        <v>139</v>
      </c>
      <c r="O13" s="37">
        <v>1.1000000000000001E-2</v>
      </c>
      <c r="P13" s="37">
        <v>1.6799999999999999E-2</v>
      </c>
      <c r="Q13" s="35">
        <v>0</v>
      </c>
      <c r="R13" s="35">
        <v>7500000</v>
      </c>
      <c r="S13" s="35">
        <v>1</v>
      </c>
      <c r="T13" s="35">
        <v>107.38</v>
      </c>
      <c r="U13" s="35">
        <v>8053.5</v>
      </c>
      <c r="V13" s="31" t="s">
        <v>173</v>
      </c>
      <c r="W13" s="31" t="s">
        <v>18</v>
      </c>
      <c r="X13" s="37">
        <v>2.2249999999999999E-4</v>
      </c>
      <c r="Y13" s="37">
        <v>9.4307500000000002E-2</v>
      </c>
      <c r="Z13" s="37">
        <v>1.57494E-2</v>
      </c>
    </row>
    <row r="14" spans="1:26" x14ac:dyDescent="0.2">
      <c r="A14" s="31">
        <v>292</v>
      </c>
      <c r="B14" s="31">
        <v>292</v>
      </c>
      <c r="C14" s="31" t="s">
        <v>98</v>
      </c>
      <c r="D14" s="31" t="s">
        <v>140</v>
      </c>
      <c r="E14" s="31" t="s">
        <v>141</v>
      </c>
      <c r="F14" s="31" t="s">
        <v>108</v>
      </c>
      <c r="G14" s="31" t="s">
        <v>73</v>
      </c>
      <c r="H14" s="31" t="s">
        <v>73</v>
      </c>
      <c r="I14" s="31" t="s">
        <v>102</v>
      </c>
      <c r="J14" s="31" t="s">
        <v>103</v>
      </c>
      <c r="K14" s="31" t="s">
        <v>104</v>
      </c>
      <c r="L14" s="31" t="s">
        <v>77</v>
      </c>
      <c r="M14" s="35">
        <v>7.5</v>
      </c>
      <c r="N14" s="36" t="s">
        <v>142</v>
      </c>
      <c r="O14" s="37">
        <v>0.04</v>
      </c>
      <c r="P14" s="37">
        <v>3.6499999999999998E-2</v>
      </c>
      <c r="Q14" s="35">
        <v>0</v>
      </c>
      <c r="R14" s="35">
        <v>4000000</v>
      </c>
      <c r="S14" s="35">
        <v>1</v>
      </c>
      <c r="T14" s="35">
        <v>103.59</v>
      </c>
      <c r="U14" s="35">
        <v>4143.6000000000004</v>
      </c>
      <c r="V14" s="31" t="s">
        <v>173</v>
      </c>
      <c r="W14" s="31" t="s">
        <v>18</v>
      </c>
      <c r="X14" s="37">
        <v>1.019E-4</v>
      </c>
      <c r="Y14" s="37">
        <v>4.8522100000000006E-2</v>
      </c>
      <c r="Z14" s="37">
        <v>8.1031999999999996E-3</v>
      </c>
    </row>
    <row r="15" spans="1:26" x14ac:dyDescent="0.2">
      <c r="A15" s="31">
        <v>292</v>
      </c>
      <c r="B15" s="31">
        <v>292</v>
      </c>
      <c r="C15" s="31" t="s">
        <v>98</v>
      </c>
      <c r="D15" s="31" t="s">
        <v>143</v>
      </c>
      <c r="E15" s="31" t="s">
        <v>144</v>
      </c>
      <c r="F15" s="31" t="s">
        <v>101</v>
      </c>
      <c r="G15" s="31" t="s">
        <v>73</v>
      </c>
      <c r="H15" s="31" t="s">
        <v>73</v>
      </c>
      <c r="I15" s="31" t="s">
        <v>102</v>
      </c>
      <c r="J15" s="31" t="s">
        <v>103</v>
      </c>
      <c r="K15" s="31" t="s">
        <v>104</v>
      </c>
      <c r="L15" s="31" t="s">
        <v>77</v>
      </c>
      <c r="M15" s="35">
        <v>6.91</v>
      </c>
      <c r="N15" s="36" t="s">
        <v>145</v>
      </c>
      <c r="O15" s="37">
        <v>1.6E-2</v>
      </c>
      <c r="P15" s="37">
        <v>1.8000000000000002E-2</v>
      </c>
      <c r="Q15" s="35">
        <v>0</v>
      </c>
      <c r="R15" s="35">
        <v>2000000</v>
      </c>
      <c r="S15" s="35">
        <v>1</v>
      </c>
      <c r="T15" s="35">
        <v>106.86</v>
      </c>
      <c r="U15" s="35">
        <v>2137.1999999999998</v>
      </c>
      <c r="V15" s="31" t="s">
        <v>173</v>
      </c>
      <c r="W15" s="31" t="s">
        <v>18</v>
      </c>
      <c r="X15" s="37">
        <v>6.2299999999999996E-5</v>
      </c>
      <c r="Y15" s="37">
        <v>2.5026899999999998E-2</v>
      </c>
      <c r="Z15" s="37">
        <v>4.1795000000000001E-3</v>
      </c>
    </row>
    <row r="16" spans="1:26" x14ac:dyDescent="0.2">
      <c r="A16" s="31">
        <v>292</v>
      </c>
      <c r="B16" s="31">
        <v>292</v>
      </c>
      <c r="C16" s="31" t="s">
        <v>98</v>
      </c>
      <c r="D16" s="31" t="s">
        <v>146</v>
      </c>
      <c r="E16" s="31" t="s">
        <v>147</v>
      </c>
      <c r="F16" s="31" t="s">
        <v>101</v>
      </c>
      <c r="G16" s="31" t="s">
        <v>73</v>
      </c>
      <c r="H16" s="31" t="s">
        <v>73</v>
      </c>
      <c r="I16" s="31" t="s">
        <v>102</v>
      </c>
      <c r="J16" s="31" t="s">
        <v>103</v>
      </c>
      <c r="K16" s="31" t="s">
        <v>104</v>
      </c>
      <c r="L16" s="31" t="s">
        <v>77</v>
      </c>
      <c r="M16" s="35">
        <v>4.6399999999999997</v>
      </c>
      <c r="N16" s="36" t="s">
        <v>148</v>
      </c>
      <c r="O16" s="37">
        <v>0.02</v>
      </c>
      <c r="P16" s="37">
        <v>1.8100000000000002E-2</v>
      </c>
      <c r="Q16" s="35">
        <v>0</v>
      </c>
      <c r="R16" s="35">
        <v>2000000</v>
      </c>
      <c r="S16" s="35">
        <v>1</v>
      </c>
      <c r="T16" s="35">
        <v>103.97</v>
      </c>
      <c r="U16" s="35">
        <v>2079.4</v>
      </c>
      <c r="V16" s="31" t="s">
        <v>173</v>
      </c>
      <c r="W16" s="31" t="s">
        <v>18</v>
      </c>
      <c r="X16" s="37">
        <v>9.48E-5</v>
      </c>
      <c r="Y16" s="37">
        <v>2.435E-2</v>
      </c>
      <c r="Z16" s="37">
        <v>4.0664999999999998E-3</v>
      </c>
    </row>
    <row r="17" spans="1:26" x14ac:dyDescent="0.2">
      <c r="A17" s="31">
        <v>292</v>
      </c>
      <c r="B17" s="31">
        <v>292</v>
      </c>
      <c r="C17" s="31" t="s">
        <v>98</v>
      </c>
      <c r="D17" s="31" t="s">
        <v>2000</v>
      </c>
      <c r="E17" s="31" t="s">
        <v>2001</v>
      </c>
      <c r="F17" s="31" t="s">
        <v>108</v>
      </c>
      <c r="G17" s="31" t="s">
        <v>73</v>
      </c>
      <c r="H17" s="31" t="s">
        <v>73</v>
      </c>
      <c r="I17" s="31" t="s">
        <v>102</v>
      </c>
      <c r="J17" s="31" t="s">
        <v>103</v>
      </c>
      <c r="K17" s="31" t="s">
        <v>104</v>
      </c>
      <c r="L17" s="31" t="s">
        <v>77</v>
      </c>
      <c r="M17" s="35">
        <v>3.76</v>
      </c>
      <c r="N17" s="36" t="s">
        <v>2002</v>
      </c>
      <c r="O17" s="37">
        <v>2.75E-2</v>
      </c>
      <c r="P17" s="37">
        <v>5.3200000000000004E-2</v>
      </c>
      <c r="Q17" s="35">
        <v>0</v>
      </c>
      <c r="R17" s="35">
        <v>500000</v>
      </c>
      <c r="S17" s="35">
        <v>1</v>
      </c>
      <c r="T17" s="35">
        <v>275.20999999999998</v>
      </c>
      <c r="U17" s="35">
        <v>1376.05</v>
      </c>
      <c r="V17" s="31" t="s">
        <v>173</v>
      </c>
      <c r="W17" s="31" t="s">
        <v>18</v>
      </c>
      <c r="X17" s="37">
        <v>2.5000000000000001E-4</v>
      </c>
      <c r="Y17" s="37">
        <v>1.6113699999999998E-2</v>
      </c>
      <c r="Z17" s="37">
        <v>2.6910000000000002E-3</v>
      </c>
    </row>
    <row r="18" spans="1:26" x14ac:dyDescent="0.2">
      <c r="A18" s="31">
        <v>292</v>
      </c>
      <c r="B18" s="31">
        <v>292</v>
      </c>
      <c r="C18" s="31" t="s">
        <v>149</v>
      </c>
      <c r="D18" s="31" t="s">
        <v>150</v>
      </c>
      <c r="E18" s="31" t="s">
        <v>151</v>
      </c>
      <c r="F18" s="31" t="s">
        <v>152</v>
      </c>
      <c r="G18" s="31" t="s">
        <v>153</v>
      </c>
      <c r="H18" s="31" t="s">
        <v>154</v>
      </c>
      <c r="I18" s="31" t="s">
        <v>155</v>
      </c>
      <c r="J18" s="31" t="s">
        <v>156</v>
      </c>
      <c r="K18" s="31" t="s">
        <v>157</v>
      </c>
      <c r="L18" s="31" t="s">
        <v>79</v>
      </c>
      <c r="M18" s="35">
        <v>2.2200000000000002</v>
      </c>
      <c r="N18" s="36" t="s">
        <v>139</v>
      </c>
      <c r="O18" s="37">
        <v>4.8750000000000002E-2</v>
      </c>
      <c r="P18" s="37">
        <v>4.19E-2</v>
      </c>
      <c r="Q18" s="35">
        <v>0</v>
      </c>
      <c r="R18" s="35">
        <v>587000</v>
      </c>
      <c r="S18" s="35">
        <v>2.9780000000000002</v>
      </c>
      <c r="T18" s="35">
        <v>102.31733</v>
      </c>
      <c r="U18" s="35">
        <v>1788.59492</v>
      </c>
      <c r="V18" s="31" t="s">
        <v>173</v>
      </c>
      <c r="W18" s="31" t="s">
        <v>18</v>
      </c>
      <c r="X18" s="37">
        <v>1.1199999999999999E-5</v>
      </c>
      <c r="Y18" s="37">
        <v>2.0944699999999997E-2</v>
      </c>
      <c r="Z18" s="37">
        <v>3.4977999999999997E-3</v>
      </c>
    </row>
    <row r="19" spans="1:26" x14ac:dyDescent="0.2">
      <c r="A19" s="31">
        <v>292</v>
      </c>
      <c r="B19" s="31">
        <v>292</v>
      </c>
      <c r="C19" s="31" t="s">
        <v>158</v>
      </c>
      <c r="D19" s="31" t="s">
        <v>159</v>
      </c>
      <c r="E19" s="31" t="s">
        <v>160</v>
      </c>
      <c r="F19" s="31" t="s">
        <v>152</v>
      </c>
      <c r="G19" s="31" t="s">
        <v>153</v>
      </c>
      <c r="H19" s="31" t="s">
        <v>73</v>
      </c>
      <c r="I19" s="31" t="s">
        <v>161</v>
      </c>
      <c r="J19" s="31" t="s">
        <v>162</v>
      </c>
      <c r="K19" s="31" t="s">
        <v>157</v>
      </c>
      <c r="L19" s="31" t="s">
        <v>79</v>
      </c>
      <c r="M19" s="35">
        <v>6.84</v>
      </c>
      <c r="N19" s="36" t="s">
        <v>163</v>
      </c>
      <c r="O19" s="37">
        <v>5.6250000000000001E-2</v>
      </c>
      <c r="P19" s="37">
        <v>5.2699999999999997E-2</v>
      </c>
      <c r="Q19" s="35">
        <v>0</v>
      </c>
      <c r="R19" s="35">
        <v>1000000</v>
      </c>
      <c r="S19" s="35">
        <v>2.9780000000000002</v>
      </c>
      <c r="T19" s="35">
        <v>104.4815</v>
      </c>
      <c r="U19" s="35">
        <v>3111.4591</v>
      </c>
      <c r="V19" s="31" t="s">
        <v>173</v>
      </c>
      <c r="W19" s="31" t="s">
        <v>18</v>
      </c>
      <c r="X19" s="37">
        <v>4.0000000000000002E-4</v>
      </c>
      <c r="Y19" s="37">
        <v>3.6435599999999999E-2</v>
      </c>
      <c r="Z19" s="37">
        <v>6.0846999999999993E-3</v>
      </c>
    </row>
    <row r="20" spans="1:26" x14ac:dyDescent="0.2">
      <c r="A20" s="31">
        <v>292</v>
      </c>
      <c r="B20" s="31">
        <v>1455</v>
      </c>
      <c r="C20" s="31" t="s">
        <v>98</v>
      </c>
      <c r="D20" s="31" t="s">
        <v>99</v>
      </c>
      <c r="E20" s="31" t="s">
        <v>100</v>
      </c>
      <c r="F20" s="31" t="s">
        <v>101</v>
      </c>
      <c r="G20" s="31" t="s">
        <v>73</v>
      </c>
      <c r="H20" s="31" t="s">
        <v>73</v>
      </c>
      <c r="I20" s="31" t="s">
        <v>102</v>
      </c>
      <c r="J20" s="31" t="s">
        <v>103</v>
      </c>
      <c r="K20" s="31" t="s">
        <v>104</v>
      </c>
      <c r="L20" s="31" t="s">
        <v>77</v>
      </c>
      <c r="M20" s="35">
        <v>8.51</v>
      </c>
      <c r="N20" s="36" t="s">
        <v>105</v>
      </c>
      <c r="O20" s="37">
        <v>0.04</v>
      </c>
      <c r="P20" s="37">
        <v>1.8700000000000001E-2</v>
      </c>
      <c r="Q20" s="35">
        <v>0</v>
      </c>
      <c r="R20" s="35">
        <v>60000</v>
      </c>
      <c r="S20" s="35">
        <v>1</v>
      </c>
      <c r="T20" s="35">
        <v>169.52</v>
      </c>
      <c r="U20" s="35">
        <v>101.712</v>
      </c>
      <c r="V20" s="31" t="s">
        <v>173</v>
      </c>
      <c r="W20" s="31" t="s">
        <v>18</v>
      </c>
      <c r="X20" s="37">
        <v>3.7000000000000002E-6</v>
      </c>
      <c r="Y20" s="37">
        <v>5.2148700000000006E-2</v>
      </c>
      <c r="Z20" s="37">
        <v>2.3675600000000002E-2</v>
      </c>
    </row>
    <row r="21" spans="1:26" x14ac:dyDescent="0.2">
      <c r="A21" s="31">
        <v>292</v>
      </c>
      <c r="B21" s="31">
        <v>1455</v>
      </c>
      <c r="C21" s="31" t="s">
        <v>98</v>
      </c>
      <c r="D21" s="31" t="s">
        <v>164</v>
      </c>
      <c r="E21" s="31" t="s">
        <v>165</v>
      </c>
      <c r="F21" s="31" t="s">
        <v>108</v>
      </c>
      <c r="G21" s="31" t="s">
        <v>73</v>
      </c>
      <c r="H21" s="31" t="s">
        <v>73</v>
      </c>
      <c r="I21" s="31" t="s">
        <v>102</v>
      </c>
      <c r="J21" s="31" t="s">
        <v>103</v>
      </c>
      <c r="K21" s="31" t="s">
        <v>104</v>
      </c>
      <c r="L21" s="31" t="s">
        <v>77</v>
      </c>
      <c r="M21" s="35">
        <v>0.33</v>
      </c>
      <c r="N21" s="36" t="s">
        <v>166</v>
      </c>
      <c r="O21" s="37">
        <v>6.25E-2</v>
      </c>
      <c r="P21" s="37">
        <v>3.2000000000000001E-2</v>
      </c>
      <c r="Q21" s="35">
        <v>0</v>
      </c>
      <c r="R21" s="35">
        <v>81371</v>
      </c>
      <c r="S21" s="35">
        <v>1</v>
      </c>
      <c r="T21" s="35">
        <v>105.13</v>
      </c>
      <c r="U21" s="35">
        <v>85.545330000000007</v>
      </c>
      <c r="V21" s="31" t="s">
        <v>173</v>
      </c>
      <c r="W21" s="31" t="s">
        <v>18</v>
      </c>
      <c r="X21" s="37">
        <v>5.4E-6</v>
      </c>
      <c r="Y21" s="37">
        <v>4.3859899999999993E-2</v>
      </c>
      <c r="Z21" s="37">
        <v>1.99125E-2</v>
      </c>
    </row>
    <row r="22" spans="1:26" x14ac:dyDescent="0.2">
      <c r="A22" s="31">
        <v>292</v>
      </c>
      <c r="B22" s="31">
        <v>1455</v>
      </c>
      <c r="C22" s="31" t="s">
        <v>98</v>
      </c>
      <c r="D22" s="31" t="s">
        <v>167</v>
      </c>
      <c r="E22" s="31" t="s">
        <v>168</v>
      </c>
      <c r="F22" s="31" t="s">
        <v>101</v>
      </c>
      <c r="G22" s="31" t="s">
        <v>73</v>
      </c>
      <c r="H22" s="31" t="s">
        <v>73</v>
      </c>
      <c r="I22" s="31" t="s">
        <v>102</v>
      </c>
      <c r="J22" s="31" t="s">
        <v>103</v>
      </c>
      <c r="K22" s="31" t="s">
        <v>104</v>
      </c>
      <c r="L22" s="31" t="s">
        <v>77</v>
      </c>
      <c r="M22" s="35">
        <v>12.48</v>
      </c>
      <c r="N22" s="36" t="s">
        <v>169</v>
      </c>
      <c r="O22" s="37">
        <v>2.75E-2</v>
      </c>
      <c r="P22" s="37">
        <v>2.07E-2</v>
      </c>
      <c r="Q22" s="35">
        <v>0</v>
      </c>
      <c r="R22" s="35">
        <v>25000</v>
      </c>
      <c r="S22" s="35">
        <v>1</v>
      </c>
      <c r="T22" s="35">
        <v>142</v>
      </c>
      <c r="U22" s="35">
        <v>35.5</v>
      </c>
      <c r="V22" s="31" t="s">
        <v>173</v>
      </c>
      <c r="W22" s="31" t="s">
        <v>18</v>
      </c>
      <c r="X22" s="37">
        <v>1.1999999999999999E-6</v>
      </c>
      <c r="Y22" s="37">
        <v>1.8201200000000001E-2</v>
      </c>
      <c r="Z22" s="37">
        <v>8.2633999999999989E-3</v>
      </c>
    </row>
    <row r="23" spans="1:26" x14ac:dyDescent="0.2">
      <c r="A23" s="31">
        <v>292</v>
      </c>
      <c r="B23" s="31">
        <v>1455</v>
      </c>
      <c r="C23" s="31" t="s">
        <v>98</v>
      </c>
      <c r="D23" s="31" t="s">
        <v>106</v>
      </c>
      <c r="E23" s="31" t="s">
        <v>107</v>
      </c>
      <c r="F23" s="31" t="s">
        <v>108</v>
      </c>
      <c r="G23" s="31" t="s">
        <v>73</v>
      </c>
      <c r="H23" s="31" t="s">
        <v>73</v>
      </c>
      <c r="I23" s="31" t="s">
        <v>102</v>
      </c>
      <c r="J23" s="31" t="s">
        <v>103</v>
      </c>
      <c r="K23" s="31" t="s">
        <v>104</v>
      </c>
      <c r="L23" s="31" t="s">
        <v>77</v>
      </c>
      <c r="M23" s="35">
        <v>11.06</v>
      </c>
      <c r="N23" s="36" t="s">
        <v>109</v>
      </c>
      <c r="O23" s="37">
        <v>5.5E-2</v>
      </c>
      <c r="P23" s="37">
        <v>3.9399999999999998E-2</v>
      </c>
      <c r="Q23" s="35">
        <v>0</v>
      </c>
      <c r="R23" s="35">
        <v>150000</v>
      </c>
      <c r="S23" s="35">
        <v>1</v>
      </c>
      <c r="T23" s="35">
        <v>120.13</v>
      </c>
      <c r="U23" s="35">
        <v>180.19499999999999</v>
      </c>
      <c r="V23" s="31" t="s">
        <v>173</v>
      </c>
      <c r="W23" s="31" t="s">
        <v>18</v>
      </c>
      <c r="X23" s="37">
        <v>3.9999999999999998E-6</v>
      </c>
      <c r="Y23" s="37">
        <v>9.2387700000000003E-2</v>
      </c>
      <c r="Z23" s="37">
        <v>4.1944200000000001E-2</v>
      </c>
    </row>
    <row r="24" spans="1:26" x14ac:dyDescent="0.2">
      <c r="A24" s="31">
        <v>292</v>
      </c>
      <c r="B24" s="31">
        <v>1455</v>
      </c>
      <c r="C24" s="31" t="s">
        <v>98</v>
      </c>
      <c r="D24" s="31" t="s">
        <v>110</v>
      </c>
      <c r="E24" s="31" t="s">
        <v>111</v>
      </c>
      <c r="F24" s="31" t="s">
        <v>108</v>
      </c>
      <c r="G24" s="31" t="s">
        <v>73</v>
      </c>
      <c r="H24" s="31" t="s">
        <v>73</v>
      </c>
      <c r="I24" s="31" t="s">
        <v>102</v>
      </c>
      <c r="J24" s="31" t="s">
        <v>103</v>
      </c>
      <c r="K24" s="31" t="s">
        <v>104</v>
      </c>
      <c r="L24" s="31" t="s">
        <v>77</v>
      </c>
      <c r="M24" s="35">
        <v>0.75</v>
      </c>
      <c r="N24" s="36" t="s">
        <v>112</v>
      </c>
      <c r="O24" s="37">
        <v>0.02</v>
      </c>
      <c r="P24" s="37">
        <v>3.1800000000000002E-2</v>
      </c>
      <c r="Q24" s="35">
        <v>0</v>
      </c>
      <c r="R24" s="35">
        <v>50000</v>
      </c>
      <c r="S24" s="35">
        <v>1</v>
      </c>
      <c r="T24" s="35">
        <v>99.63</v>
      </c>
      <c r="U24" s="35">
        <v>49.814999999999998</v>
      </c>
      <c r="V24" s="31" t="s">
        <v>173</v>
      </c>
      <c r="W24" s="31" t="s">
        <v>18</v>
      </c>
      <c r="X24" s="37">
        <v>1.7E-6</v>
      </c>
      <c r="Y24" s="37">
        <v>2.5540600000000004E-2</v>
      </c>
      <c r="Z24" s="37">
        <v>1.1595500000000002E-2</v>
      </c>
    </row>
    <row r="25" spans="1:26" x14ac:dyDescent="0.2">
      <c r="A25" s="31">
        <v>292</v>
      </c>
      <c r="B25" s="31">
        <v>1455</v>
      </c>
      <c r="C25" s="31" t="s">
        <v>98</v>
      </c>
      <c r="D25" s="31" t="s">
        <v>113</v>
      </c>
      <c r="E25" s="31" t="s">
        <v>114</v>
      </c>
      <c r="F25" s="31" t="s">
        <v>101</v>
      </c>
      <c r="G25" s="31" t="s">
        <v>73</v>
      </c>
      <c r="H25" s="31" t="s">
        <v>73</v>
      </c>
      <c r="I25" s="31" t="s">
        <v>102</v>
      </c>
      <c r="J25" s="31" t="s">
        <v>103</v>
      </c>
      <c r="K25" s="31" t="s">
        <v>104</v>
      </c>
      <c r="L25" s="31" t="s">
        <v>77</v>
      </c>
      <c r="M25" s="35">
        <v>0.92</v>
      </c>
      <c r="N25" s="36" t="s">
        <v>115</v>
      </c>
      <c r="O25" s="37">
        <v>7.4999999999999997E-3</v>
      </c>
      <c r="P25" s="37">
        <v>1.72E-2</v>
      </c>
      <c r="Q25" s="35">
        <v>0</v>
      </c>
      <c r="R25" s="35">
        <v>33000</v>
      </c>
      <c r="S25" s="35">
        <v>1</v>
      </c>
      <c r="T25" s="35">
        <v>119.65</v>
      </c>
      <c r="U25" s="35">
        <v>39.484499999999997</v>
      </c>
      <c r="V25" s="31" t="s">
        <v>173</v>
      </c>
      <c r="W25" s="31" t="s">
        <v>18</v>
      </c>
      <c r="X25" s="37">
        <v>1.2999999999999998E-6</v>
      </c>
      <c r="Y25" s="37">
        <v>2.0244100000000001E-2</v>
      </c>
      <c r="Z25" s="37">
        <v>9.1909000000000001E-3</v>
      </c>
    </row>
    <row r="26" spans="1:26" x14ac:dyDescent="0.2">
      <c r="A26" s="31">
        <v>292</v>
      </c>
      <c r="B26" s="31">
        <v>1455</v>
      </c>
      <c r="C26" s="31" t="s">
        <v>98</v>
      </c>
      <c r="D26" s="31" t="s">
        <v>116</v>
      </c>
      <c r="E26" s="31" t="s">
        <v>117</v>
      </c>
      <c r="F26" s="31" t="s">
        <v>108</v>
      </c>
      <c r="G26" s="31" t="s">
        <v>73</v>
      </c>
      <c r="H26" s="31" t="s">
        <v>73</v>
      </c>
      <c r="I26" s="31" t="s">
        <v>102</v>
      </c>
      <c r="J26" s="31" t="s">
        <v>103</v>
      </c>
      <c r="K26" s="31" t="s">
        <v>104</v>
      </c>
      <c r="L26" s="31" t="s">
        <v>77</v>
      </c>
      <c r="M26" s="35">
        <v>2.1800000000000002</v>
      </c>
      <c r="N26" s="36" t="s">
        <v>118</v>
      </c>
      <c r="O26" s="37">
        <v>2.2499999999999999E-2</v>
      </c>
      <c r="P26" s="37">
        <v>3.27E-2</v>
      </c>
      <c r="Q26" s="35">
        <v>0</v>
      </c>
      <c r="R26" s="35">
        <v>213000</v>
      </c>
      <c r="S26" s="35">
        <v>1</v>
      </c>
      <c r="T26" s="35">
        <v>99.5</v>
      </c>
      <c r="U26" s="35">
        <v>211.935</v>
      </c>
      <c r="V26" s="31" t="s">
        <v>173</v>
      </c>
      <c r="W26" s="31" t="s">
        <v>18</v>
      </c>
      <c r="X26" s="37">
        <v>6.1E-6</v>
      </c>
      <c r="Y26" s="37">
        <v>0.10866110000000001</v>
      </c>
      <c r="Z26" s="37">
        <v>4.9332399999999998E-2</v>
      </c>
    </row>
    <row r="27" spans="1:26" x14ac:dyDescent="0.2">
      <c r="A27" s="31">
        <v>292</v>
      </c>
      <c r="B27" s="31">
        <v>1455</v>
      </c>
      <c r="C27" s="31" t="s">
        <v>98</v>
      </c>
      <c r="D27" s="31" t="s">
        <v>122</v>
      </c>
      <c r="E27" s="31" t="s">
        <v>123</v>
      </c>
      <c r="F27" s="31" t="s">
        <v>108</v>
      </c>
      <c r="G27" s="31" t="s">
        <v>73</v>
      </c>
      <c r="H27" s="31" t="s">
        <v>73</v>
      </c>
      <c r="I27" s="31" t="s">
        <v>102</v>
      </c>
      <c r="J27" s="31" t="s">
        <v>103</v>
      </c>
      <c r="K27" s="31" t="s">
        <v>104</v>
      </c>
      <c r="L27" s="31" t="s">
        <v>77</v>
      </c>
      <c r="M27" s="35">
        <v>3.69</v>
      </c>
      <c r="N27" s="36" t="s">
        <v>124</v>
      </c>
      <c r="O27" s="37">
        <v>0.01</v>
      </c>
      <c r="P27" s="37">
        <v>3.3500000000000002E-2</v>
      </c>
      <c r="Q27" s="35">
        <v>0</v>
      </c>
      <c r="R27" s="35">
        <v>131949</v>
      </c>
      <c r="S27" s="35">
        <v>1</v>
      </c>
      <c r="T27" s="35">
        <v>92.07</v>
      </c>
      <c r="U27" s="35">
        <v>121.48544</v>
      </c>
      <c r="V27" s="31" t="s">
        <v>173</v>
      </c>
      <c r="W27" s="31" t="s">
        <v>18</v>
      </c>
      <c r="X27" s="37">
        <v>3.4000000000000001E-6</v>
      </c>
      <c r="Y27" s="37">
        <v>6.2286799999999996E-2</v>
      </c>
      <c r="Z27" s="37">
        <v>2.8278299999999999E-2</v>
      </c>
    </row>
    <row r="28" spans="1:26" x14ac:dyDescent="0.2">
      <c r="A28" s="31">
        <v>292</v>
      </c>
      <c r="B28" s="31">
        <v>1455</v>
      </c>
      <c r="C28" s="31" t="s">
        <v>98</v>
      </c>
      <c r="D28" s="31" t="s">
        <v>125</v>
      </c>
      <c r="E28" s="31" t="s">
        <v>126</v>
      </c>
      <c r="F28" s="31" t="s">
        <v>101</v>
      </c>
      <c r="G28" s="31" t="s">
        <v>73</v>
      </c>
      <c r="H28" s="31" t="s">
        <v>73</v>
      </c>
      <c r="I28" s="31" t="s">
        <v>102</v>
      </c>
      <c r="J28" s="31" t="s">
        <v>103</v>
      </c>
      <c r="K28" s="31" t="s">
        <v>104</v>
      </c>
      <c r="L28" s="31" t="s">
        <v>77</v>
      </c>
      <c r="M28" s="35">
        <v>0.08</v>
      </c>
      <c r="N28" s="36" t="s">
        <v>127</v>
      </c>
      <c r="O28" s="37">
        <v>1E-3</v>
      </c>
      <c r="P28" s="37">
        <v>4.8399999999999999E-2</v>
      </c>
      <c r="Q28" s="35">
        <v>0</v>
      </c>
      <c r="R28" s="35">
        <v>80000</v>
      </c>
      <c r="S28" s="35">
        <v>1</v>
      </c>
      <c r="T28" s="35">
        <v>119.09</v>
      </c>
      <c r="U28" s="35">
        <v>95.272000000000006</v>
      </c>
      <c r="V28" s="31" t="s">
        <v>173</v>
      </c>
      <c r="W28" s="31" t="s">
        <v>18</v>
      </c>
      <c r="X28" s="37">
        <v>6.6000000000000003E-6</v>
      </c>
      <c r="Y28" s="37">
        <v>4.8846899999999999E-2</v>
      </c>
      <c r="Z28" s="37">
        <v>2.2176600000000001E-2</v>
      </c>
    </row>
    <row r="29" spans="1:26" x14ac:dyDescent="0.2">
      <c r="A29" s="31">
        <v>292</v>
      </c>
      <c r="B29" s="31">
        <v>1455</v>
      </c>
      <c r="C29" s="31" t="s">
        <v>98</v>
      </c>
      <c r="D29" s="31" t="s">
        <v>128</v>
      </c>
      <c r="E29" s="31" t="s">
        <v>129</v>
      </c>
      <c r="F29" s="31" t="s">
        <v>101</v>
      </c>
      <c r="G29" s="31" t="s">
        <v>73</v>
      </c>
      <c r="H29" s="31" t="s">
        <v>73</v>
      </c>
      <c r="I29" s="31" t="s">
        <v>102</v>
      </c>
      <c r="J29" s="31" t="s">
        <v>103</v>
      </c>
      <c r="K29" s="31" t="s">
        <v>104</v>
      </c>
      <c r="L29" s="31" t="s">
        <v>77</v>
      </c>
      <c r="M29" s="35">
        <v>5.4</v>
      </c>
      <c r="N29" s="36" t="s">
        <v>130</v>
      </c>
      <c r="O29" s="37">
        <v>1E-3</v>
      </c>
      <c r="P29" s="37">
        <v>1.6500000000000001E-2</v>
      </c>
      <c r="Q29" s="35">
        <v>0</v>
      </c>
      <c r="R29" s="35">
        <v>390000</v>
      </c>
      <c r="S29" s="35">
        <v>1</v>
      </c>
      <c r="T29" s="35">
        <v>109.97</v>
      </c>
      <c r="U29" s="35">
        <v>428.88299999999998</v>
      </c>
      <c r="V29" s="31" t="s">
        <v>173</v>
      </c>
      <c r="W29" s="31" t="s">
        <v>18</v>
      </c>
      <c r="X29" s="37">
        <v>1.1299999999999999E-5</v>
      </c>
      <c r="Y29" s="37">
        <v>0.21989249999999999</v>
      </c>
      <c r="Z29" s="37">
        <v>9.9831699999999995E-2</v>
      </c>
    </row>
    <row r="30" spans="1:26" x14ac:dyDescent="0.2">
      <c r="A30" s="31">
        <v>292</v>
      </c>
      <c r="B30" s="31">
        <v>1455</v>
      </c>
      <c r="C30" s="31" t="s">
        <v>98</v>
      </c>
      <c r="D30" s="31" t="s">
        <v>2003</v>
      </c>
      <c r="E30" s="31" t="s">
        <v>2004</v>
      </c>
      <c r="F30" s="31" t="s">
        <v>108</v>
      </c>
      <c r="G30" s="31" t="s">
        <v>73</v>
      </c>
      <c r="H30" s="31" t="s">
        <v>73</v>
      </c>
      <c r="I30" s="31" t="s">
        <v>102</v>
      </c>
      <c r="J30" s="31" t="s">
        <v>103</v>
      </c>
      <c r="K30" s="31" t="s">
        <v>104</v>
      </c>
      <c r="L30" s="31" t="s">
        <v>77</v>
      </c>
      <c r="M30" s="35">
        <v>10.029999999999999</v>
      </c>
      <c r="N30" s="36" t="s">
        <v>2005</v>
      </c>
      <c r="O30" s="37">
        <v>1.4999999999999999E-2</v>
      </c>
      <c r="P30" s="37">
        <v>3.8100000000000002E-2</v>
      </c>
      <c r="Q30" s="35">
        <v>0</v>
      </c>
      <c r="R30" s="35">
        <v>60000</v>
      </c>
      <c r="S30" s="35">
        <v>1</v>
      </c>
      <c r="T30" s="35">
        <v>79.78</v>
      </c>
      <c r="U30" s="35">
        <v>47.868000000000002</v>
      </c>
      <c r="V30" s="31" t="s">
        <v>173</v>
      </c>
      <c r="W30" s="31" t="s">
        <v>18</v>
      </c>
      <c r="X30" s="37">
        <v>1.3999999999999999E-6</v>
      </c>
      <c r="Y30" s="37">
        <v>2.4542399999999999E-2</v>
      </c>
      <c r="Z30" s="37">
        <v>1.1142300000000001E-2</v>
      </c>
    </row>
    <row r="31" spans="1:26" x14ac:dyDescent="0.2">
      <c r="A31" s="31">
        <v>292</v>
      </c>
      <c r="B31" s="31">
        <v>1455</v>
      </c>
      <c r="C31" s="31" t="s">
        <v>98</v>
      </c>
      <c r="D31" s="31" t="s">
        <v>131</v>
      </c>
      <c r="E31" s="31" t="s">
        <v>132</v>
      </c>
      <c r="F31" s="31" t="s">
        <v>108</v>
      </c>
      <c r="G31" s="31" t="s">
        <v>73</v>
      </c>
      <c r="H31" s="31" t="s">
        <v>73</v>
      </c>
      <c r="I31" s="31" t="s">
        <v>102</v>
      </c>
      <c r="J31" s="31" t="s">
        <v>103</v>
      </c>
      <c r="K31" s="31" t="s">
        <v>104</v>
      </c>
      <c r="L31" s="31" t="s">
        <v>77</v>
      </c>
      <c r="M31" s="35">
        <v>5.63</v>
      </c>
      <c r="N31" s="36" t="s">
        <v>133</v>
      </c>
      <c r="O31" s="37">
        <v>1.3000000000000001E-2</v>
      </c>
      <c r="P31" s="37">
        <v>3.4700000000000002E-2</v>
      </c>
      <c r="Q31" s="35">
        <v>0</v>
      </c>
      <c r="R31" s="35">
        <v>160000</v>
      </c>
      <c r="S31" s="35">
        <v>1</v>
      </c>
      <c r="T31" s="35">
        <v>88.94</v>
      </c>
      <c r="U31" s="35">
        <v>142.304</v>
      </c>
      <c r="V31" s="31" t="s">
        <v>173</v>
      </c>
      <c r="W31" s="31" t="s">
        <v>18</v>
      </c>
      <c r="X31" s="37">
        <v>3.8E-6</v>
      </c>
      <c r="Y31" s="37">
        <v>7.29606E-2</v>
      </c>
      <c r="Z31" s="37">
        <v>3.3124300000000002E-2</v>
      </c>
    </row>
    <row r="32" spans="1:26" x14ac:dyDescent="0.2">
      <c r="A32" s="31">
        <v>292</v>
      </c>
      <c r="B32" s="31">
        <v>1455</v>
      </c>
      <c r="C32" s="31" t="s">
        <v>98</v>
      </c>
      <c r="D32" s="31" t="s">
        <v>170</v>
      </c>
      <c r="E32" s="31" t="s">
        <v>171</v>
      </c>
      <c r="F32" s="31" t="s">
        <v>108</v>
      </c>
      <c r="G32" s="31" t="s">
        <v>73</v>
      </c>
      <c r="H32" s="31" t="s">
        <v>73</v>
      </c>
      <c r="I32" s="31" t="s">
        <v>102</v>
      </c>
      <c r="J32" s="31" t="s">
        <v>103</v>
      </c>
      <c r="K32" s="31" t="s">
        <v>104</v>
      </c>
      <c r="L32" s="31" t="s">
        <v>77</v>
      </c>
      <c r="M32" s="35">
        <v>2.92</v>
      </c>
      <c r="N32" s="36" t="s">
        <v>172</v>
      </c>
      <c r="O32" s="37">
        <v>4.5999999999999999E-2</v>
      </c>
      <c r="P32" s="37">
        <v>3.32E-2</v>
      </c>
      <c r="Q32" s="35">
        <v>0</v>
      </c>
      <c r="R32" s="35">
        <v>170000</v>
      </c>
      <c r="S32" s="35">
        <v>1</v>
      </c>
      <c r="T32" s="35">
        <v>107.6</v>
      </c>
      <c r="U32" s="35">
        <v>182.92</v>
      </c>
      <c r="V32" s="31" t="s">
        <v>173</v>
      </c>
      <c r="W32" s="31" t="s">
        <v>18</v>
      </c>
      <c r="X32" s="37">
        <v>6.3000000000000007E-6</v>
      </c>
      <c r="Y32" s="37">
        <v>9.378489999999999E-2</v>
      </c>
      <c r="Z32" s="37">
        <v>4.2578600000000001E-2</v>
      </c>
    </row>
    <row r="33" spans="1:26" x14ac:dyDescent="0.2">
      <c r="A33" s="31">
        <v>292</v>
      </c>
      <c r="B33" s="31">
        <v>1455</v>
      </c>
      <c r="C33" s="31" t="s">
        <v>98</v>
      </c>
      <c r="D33" s="31" t="s">
        <v>2006</v>
      </c>
      <c r="E33" s="31" t="s">
        <v>2007</v>
      </c>
      <c r="F33" s="31" t="s">
        <v>108</v>
      </c>
      <c r="G33" s="31" t="s">
        <v>73</v>
      </c>
      <c r="H33" s="31" t="s">
        <v>73</v>
      </c>
      <c r="I33" s="31" t="s">
        <v>102</v>
      </c>
      <c r="J33" s="31" t="s">
        <v>103</v>
      </c>
      <c r="K33" s="31" t="s">
        <v>104</v>
      </c>
      <c r="L33" s="31" t="s">
        <v>77</v>
      </c>
      <c r="M33" s="35">
        <v>4.6399999999999997</v>
      </c>
      <c r="N33" s="36" t="s">
        <v>1119</v>
      </c>
      <c r="O33" s="37">
        <v>3.7499999999999999E-2</v>
      </c>
      <c r="P33" s="37">
        <v>3.4000000000000002E-2</v>
      </c>
      <c r="Q33" s="35">
        <v>0</v>
      </c>
      <c r="R33" s="35">
        <v>220000</v>
      </c>
      <c r="S33" s="35">
        <v>1</v>
      </c>
      <c r="T33" s="35">
        <v>103.41</v>
      </c>
      <c r="U33" s="35">
        <v>227.50200000000001</v>
      </c>
      <c r="V33" s="31" t="s">
        <v>173</v>
      </c>
      <c r="W33" s="31" t="s">
        <v>18</v>
      </c>
      <c r="X33" s="37">
        <v>1.5500000000000001E-5</v>
      </c>
      <c r="Y33" s="37">
        <v>0.1166425</v>
      </c>
      <c r="Z33" s="37">
        <v>5.2956000000000003E-2</v>
      </c>
    </row>
    <row r="34" spans="1:26" x14ac:dyDescent="0.2"/>
  </sheetData>
  <sheetProtection formatColumns="0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F3CCF-217C-4788-B682-4A93F32718B7}">
  <sheetPr codeName="Sheet6"/>
  <dimension ref="A1:AJ6"/>
  <sheetViews>
    <sheetView rightToLeft="1" workbookViewId="0">
      <selection activeCell="A2" sqref="A2:XFD33"/>
    </sheetView>
  </sheetViews>
  <sheetFormatPr defaultColWidth="0" defaultRowHeight="14.25" customHeight="1" zeroHeight="1" x14ac:dyDescent="0.2"/>
  <cols>
    <col min="1" max="18" width="10.125" style="31" customWidth="1"/>
    <col min="19" max="19" width="10.125" style="35" customWidth="1"/>
    <col min="20" max="20" width="10.125" style="31" customWidth="1"/>
    <col min="21" max="21" width="10.125" style="36" customWidth="1"/>
    <col min="22" max="23" width="10.125" style="37" customWidth="1"/>
    <col min="24" max="25" width="10.125" style="31" customWidth="1"/>
    <col min="26" max="30" width="10.125" style="35" customWidth="1"/>
    <col min="31" max="33" width="10.125" style="31" customWidth="1"/>
    <col min="34" max="36" width="10.125" style="37" customWidth="1"/>
    <col min="37" max="16384" width="10.125" style="31" hidden="1"/>
  </cols>
  <sheetData>
    <row r="1" spans="1:36" ht="66.75" customHeight="1" x14ac:dyDescent="0.2">
      <c r="A1" s="26" t="s">
        <v>52</v>
      </c>
      <c r="B1" s="26" t="s">
        <v>53</v>
      </c>
      <c r="C1" s="26" t="s">
        <v>84</v>
      </c>
      <c r="D1" s="26" t="s">
        <v>174</v>
      </c>
      <c r="E1" s="26" t="s">
        <v>175</v>
      </c>
      <c r="F1" s="26" t="s">
        <v>85</v>
      </c>
      <c r="G1" s="26" t="s">
        <v>86</v>
      </c>
      <c r="H1" s="26" t="s">
        <v>176</v>
      </c>
      <c r="I1" s="26" t="s">
        <v>57</v>
      </c>
      <c r="J1" s="26" t="s">
        <v>58</v>
      </c>
      <c r="K1" s="26" t="s">
        <v>87</v>
      </c>
      <c r="L1" s="26" t="s">
        <v>88</v>
      </c>
      <c r="M1" s="26" t="s">
        <v>177</v>
      </c>
      <c r="N1" s="26" t="s">
        <v>59</v>
      </c>
      <c r="O1" s="26" t="s">
        <v>89</v>
      </c>
      <c r="P1" s="26" t="s">
        <v>61</v>
      </c>
      <c r="Q1" s="26" t="s">
        <v>178</v>
      </c>
      <c r="R1" s="26" t="s">
        <v>62</v>
      </c>
      <c r="S1" s="27" t="s">
        <v>90</v>
      </c>
      <c r="T1" s="26" t="s">
        <v>179</v>
      </c>
      <c r="U1" s="34" t="s">
        <v>91</v>
      </c>
      <c r="V1" s="28" t="s">
        <v>65</v>
      </c>
      <c r="W1" s="28" t="s">
        <v>92</v>
      </c>
      <c r="X1" s="26" t="s">
        <v>180</v>
      </c>
      <c r="Y1" s="26" t="s">
        <v>181</v>
      </c>
      <c r="Z1" s="27" t="s">
        <v>94</v>
      </c>
      <c r="AA1" s="27" t="s">
        <v>64</v>
      </c>
      <c r="AB1" s="27" t="s">
        <v>95</v>
      </c>
      <c r="AC1" s="27" t="s">
        <v>93</v>
      </c>
      <c r="AD1" s="27" t="s">
        <v>66</v>
      </c>
      <c r="AE1" s="26" t="s">
        <v>96</v>
      </c>
      <c r="AF1" s="26" t="s">
        <v>182</v>
      </c>
      <c r="AG1" s="26" t="s">
        <v>20</v>
      </c>
      <c r="AH1" s="28" t="s">
        <v>97</v>
      </c>
      <c r="AI1" s="28" t="s">
        <v>67</v>
      </c>
      <c r="AJ1" s="28" t="s">
        <v>68</v>
      </c>
    </row>
    <row r="2" spans="1:36" x14ac:dyDescent="0.2">
      <c r="A2" s="31">
        <v>292</v>
      </c>
      <c r="B2" s="31">
        <v>292</v>
      </c>
      <c r="AI2" s="37" t="s">
        <v>173</v>
      </c>
    </row>
    <row r="3" spans="1:36" x14ac:dyDescent="0.2">
      <c r="A3" s="31">
        <v>292</v>
      </c>
      <c r="B3" s="31">
        <v>1454</v>
      </c>
      <c r="AI3" s="37" t="s">
        <v>173</v>
      </c>
    </row>
    <row r="4" spans="1:36" x14ac:dyDescent="0.2">
      <c r="A4" s="31">
        <v>292</v>
      </c>
      <c r="B4" s="31">
        <v>1455</v>
      </c>
      <c r="AI4" s="37" t="s">
        <v>173</v>
      </c>
    </row>
    <row r="5" spans="1:36" hidden="1" x14ac:dyDescent="0.2"/>
    <row r="6" spans="1:36" hidden="1" x14ac:dyDescent="0.2"/>
  </sheetData>
  <sheetProtection formatColumns="0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CCDAC-0C87-42BC-9661-33CDF9226453}">
  <sheetPr codeName="Sheet7"/>
  <dimension ref="A1:AW136"/>
  <sheetViews>
    <sheetView rightToLeft="1" workbookViewId="0">
      <selection activeCell="C12" sqref="C12"/>
    </sheetView>
  </sheetViews>
  <sheetFormatPr defaultColWidth="0" defaultRowHeight="14.25" zeroHeight="1" x14ac:dyDescent="0.2"/>
  <cols>
    <col min="1" max="2" width="10.125" style="30" customWidth="1"/>
    <col min="3" max="3" width="23.875" style="30" bestFit="1" customWidth="1"/>
    <col min="4" max="5" width="10.125" style="30" customWidth="1"/>
    <col min="6" max="6" width="10.125" style="31" customWidth="1"/>
    <col min="7" max="7" width="12.625" style="30" bestFit="1" customWidth="1"/>
    <col min="8" max="8" width="20.75" style="30" customWidth="1"/>
    <col min="9" max="13" width="10.125" style="30" customWidth="1"/>
    <col min="14" max="14" width="23" style="30" bestFit="1" customWidth="1"/>
    <col min="15" max="19" width="10.125" style="30" customWidth="1"/>
    <col min="20" max="20" width="10.125" style="32" customWidth="1"/>
    <col min="21" max="21" width="10.125" style="95" customWidth="1"/>
    <col min="22" max="24" width="10.125" style="33" customWidth="1"/>
    <col min="25" max="25" width="10.125" style="31" customWidth="1"/>
    <col min="26" max="26" width="12.5" style="35" bestFit="1" customWidth="1"/>
    <col min="27" max="27" width="11.75" style="32" bestFit="1" customWidth="1"/>
    <col min="28" max="31" width="10.125" style="32" customWidth="1"/>
    <col min="32" max="33" width="10.125" style="30" customWidth="1"/>
    <col min="34" max="36" width="10.125" style="33" customWidth="1"/>
    <col min="37" max="48" width="10.125" style="30" hidden="1" customWidth="1"/>
    <col min="49" max="49" width="0" style="30" hidden="1" customWidth="1"/>
    <col min="50" max="16384" width="10.125" style="30" hidden="1"/>
  </cols>
  <sheetData>
    <row r="1" spans="1:36" ht="66.75" customHeight="1" x14ac:dyDescent="0.2">
      <c r="A1" s="26" t="s">
        <v>52</v>
      </c>
      <c r="B1" s="26" t="s">
        <v>53</v>
      </c>
      <c r="C1" s="26" t="s">
        <v>84</v>
      </c>
      <c r="D1" s="26" t="s">
        <v>174</v>
      </c>
      <c r="E1" s="26" t="s">
        <v>175</v>
      </c>
      <c r="F1" s="26" t="s">
        <v>85</v>
      </c>
      <c r="G1" s="26" t="s">
        <v>86</v>
      </c>
      <c r="H1" s="26" t="s">
        <v>176</v>
      </c>
      <c r="I1" s="26" t="s">
        <v>57</v>
      </c>
      <c r="J1" s="26" t="s">
        <v>58</v>
      </c>
      <c r="K1" s="26" t="s">
        <v>87</v>
      </c>
      <c r="L1" s="26" t="s">
        <v>183</v>
      </c>
      <c r="M1" s="26" t="s">
        <v>88</v>
      </c>
      <c r="N1" s="26" t="s">
        <v>177</v>
      </c>
      <c r="O1" s="26" t="s">
        <v>59</v>
      </c>
      <c r="P1" s="26" t="s">
        <v>89</v>
      </c>
      <c r="Q1" s="26" t="s">
        <v>61</v>
      </c>
      <c r="R1" s="26" t="s">
        <v>178</v>
      </c>
      <c r="S1" s="26" t="s">
        <v>62</v>
      </c>
      <c r="T1" s="27" t="s">
        <v>90</v>
      </c>
      <c r="U1" s="94" t="s">
        <v>91</v>
      </c>
      <c r="V1" s="28" t="s">
        <v>65</v>
      </c>
      <c r="W1" s="28" t="s">
        <v>92</v>
      </c>
      <c r="X1" s="28" t="s">
        <v>180</v>
      </c>
      <c r="Y1" s="26" t="s">
        <v>181</v>
      </c>
      <c r="Z1" s="27" t="s">
        <v>94</v>
      </c>
      <c r="AA1" s="27" t="s">
        <v>64</v>
      </c>
      <c r="AB1" s="27" t="s">
        <v>95</v>
      </c>
      <c r="AC1" s="27" t="s">
        <v>93</v>
      </c>
      <c r="AD1" s="27" t="s">
        <v>66</v>
      </c>
      <c r="AE1" s="27" t="s">
        <v>96</v>
      </c>
      <c r="AF1" s="26" t="s">
        <v>182</v>
      </c>
      <c r="AG1" s="26" t="s">
        <v>20</v>
      </c>
      <c r="AH1" s="28" t="s">
        <v>97</v>
      </c>
      <c r="AI1" s="28" t="s">
        <v>67</v>
      </c>
      <c r="AJ1" s="28" t="s">
        <v>68</v>
      </c>
    </row>
    <row r="2" spans="1:36" ht="15.75" customHeight="1" x14ac:dyDescent="0.2">
      <c r="A2" s="30">
        <v>292</v>
      </c>
      <c r="B2" s="30">
        <v>292</v>
      </c>
      <c r="C2" s="30" t="s">
        <v>184</v>
      </c>
      <c r="D2" s="30">
        <v>520025990</v>
      </c>
      <c r="E2" s="30" t="s">
        <v>185</v>
      </c>
      <c r="F2" s="31" t="s">
        <v>186</v>
      </c>
      <c r="G2" s="30" t="s">
        <v>187</v>
      </c>
      <c r="H2" s="30" t="s">
        <v>188</v>
      </c>
      <c r="I2" s="30" t="s">
        <v>189</v>
      </c>
      <c r="J2" s="30" t="s">
        <v>73</v>
      </c>
      <c r="K2" s="30" t="s">
        <v>73</v>
      </c>
      <c r="L2" s="30" t="s">
        <v>190</v>
      </c>
      <c r="M2" s="30" t="s">
        <v>102</v>
      </c>
      <c r="N2" s="30" t="s">
        <v>191</v>
      </c>
      <c r="O2" s="30" t="s">
        <v>74</v>
      </c>
      <c r="P2" s="30" t="s">
        <v>192</v>
      </c>
      <c r="Q2" s="30" t="s">
        <v>193</v>
      </c>
      <c r="R2" s="30" t="s">
        <v>194</v>
      </c>
      <c r="S2" s="30" t="s">
        <v>77</v>
      </c>
      <c r="T2" s="30">
        <v>1.32</v>
      </c>
      <c r="U2" s="95" t="s">
        <v>195</v>
      </c>
      <c r="V2" s="33">
        <v>2.5499999999999998E-2</v>
      </c>
      <c r="W2" s="33">
        <v>4.1399999999999999E-2</v>
      </c>
      <c r="X2" s="33" t="s">
        <v>196</v>
      </c>
      <c r="Y2" s="31" t="s">
        <v>74</v>
      </c>
      <c r="Z2" s="35">
        <v>658564.19999999995</v>
      </c>
      <c r="AA2" s="32">
        <v>1</v>
      </c>
      <c r="AB2" s="32">
        <v>98.01</v>
      </c>
      <c r="AC2" s="32">
        <v>0</v>
      </c>
      <c r="AD2" s="32">
        <v>645.45876999999996</v>
      </c>
      <c r="AE2" s="32" t="s">
        <v>173</v>
      </c>
      <c r="AF2" s="30" t="s">
        <v>173</v>
      </c>
      <c r="AG2" s="30" t="s">
        <v>18</v>
      </c>
      <c r="AH2" s="33">
        <v>1.2237000000000001E-3</v>
      </c>
      <c r="AI2" s="33">
        <v>5.3807000000000004E-3</v>
      </c>
      <c r="AJ2" s="33">
        <v>1.2623000000000001E-3</v>
      </c>
    </row>
    <row r="3" spans="1:36" ht="15.75" customHeight="1" x14ac:dyDescent="0.2">
      <c r="A3" s="30">
        <v>292</v>
      </c>
      <c r="B3" s="30">
        <v>292</v>
      </c>
      <c r="C3" s="30" t="s">
        <v>197</v>
      </c>
      <c r="D3" s="30">
        <v>510560188</v>
      </c>
      <c r="E3" s="30" t="s">
        <v>185</v>
      </c>
      <c r="F3" s="31" t="s">
        <v>198</v>
      </c>
      <c r="G3" s="30" t="s">
        <v>199</v>
      </c>
      <c r="H3" s="30" t="s">
        <v>188</v>
      </c>
      <c r="I3" s="30" t="s">
        <v>189</v>
      </c>
      <c r="J3" s="30" t="s">
        <v>73</v>
      </c>
      <c r="K3" s="30" t="s">
        <v>73</v>
      </c>
      <c r="L3" s="30" t="s">
        <v>190</v>
      </c>
      <c r="M3" s="30" t="s">
        <v>102</v>
      </c>
      <c r="N3" s="30" t="s">
        <v>235</v>
      </c>
      <c r="O3" s="30" t="s">
        <v>74</v>
      </c>
      <c r="P3" s="30" t="s">
        <v>192</v>
      </c>
      <c r="Q3" s="30" t="s">
        <v>193</v>
      </c>
      <c r="R3" s="30" t="s">
        <v>194</v>
      </c>
      <c r="S3" s="30" t="s">
        <v>77</v>
      </c>
      <c r="T3" s="30">
        <v>4.01</v>
      </c>
      <c r="U3" s="95" t="s">
        <v>200</v>
      </c>
      <c r="V3" s="33">
        <v>5.5E-2</v>
      </c>
      <c r="W3" s="33">
        <v>4.2000000000000003E-2</v>
      </c>
      <c r="X3" s="33" t="s">
        <v>196</v>
      </c>
      <c r="Y3" s="31" t="s">
        <v>74</v>
      </c>
      <c r="Z3" s="35">
        <v>285140</v>
      </c>
      <c r="AA3" s="32">
        <v>1</v>
      </c>
      <c r="AB3" s="32">
        <v>106.82</v>
      </c>
      <c r="AC3" s="32">
        <v>0</v>
      </c>
      <c r="AD3" s="32">
        <v>304.58654000000001</v>
      </c>
      <c r="AE3" s="32" t="s">
        <v>173</v>
      </c>
      <c r="AF3" s="30" t="s">
        <v>173</v>
      </c>
      <c r="AG3" s="30" t="s">
        <v>18</v>
      </c>
      <c r="AH3" s="33">
        <v>2.8509999999999999E-4</v>
      </c>
      <c r="AI3" s="33">
        <v>2.5391000000000003E-3</v>
      </c>
      <c r="AJ3" s="33">
        <v>5.9560000000000006E-4</v>
      </c>
    </row>
    <row r="4" spans="1:36" ht="15.75" customHeight="1" x14ac:dyDescent="0.2">
      <c r="A4" s="30">
        <v>292</v>
      </c>
      <c r="B4" s="30">
        <v>292</v>
      </c>
      <c r="C4" s="30" t="s">
        <v>201</v>
      </c>
      <c r="D4" s="30">
        <v>513230029</v>
      </c>
      <c r="E4" s="30" t="s">
        <v>185</v>
      </c>
      <c r="F4" s="31" t="s">
        <v>202</v>
      </c>
      <c r="G4" s="30" t="s">
        <v>203</v>
      </c>
      <c r="H4" s="30" t="s">
        <v>188</v>
      </c>
      <c r="I4" s="30" t="s">
        <v>189</v>
      </c>
      <c r="J4" s="30" t="s">
        <v>73</v>
      </c>
      <c r="K4" s="30" t="s">
        <v>73</v>
      </c>
      <c r="L4" s="30" t="s">
        <v>190</v>
      </c>
      <c r="M4" s="30" t="s">
        <v>102</v>
      </c>
      <c r="N4" s="30" t="s">
        <v>204</v>
      </c>
      <c r="O4" s="30" t="s">
        <v>74</v>
      </c>
      <c r="P4" s="30" t="s">
        <v>192</v>
      </c>
      <c r="Q4" s="30" t="s">
        <v>193</v>
      </c>
      <c r="R4" s="30" t="s">
        <v>194</v>
      </c>
      <c r="S4" s="30" t="s">
        <v>77</v>
      </c>
      <c r="T4" s="30">
        <v>4.8600000000000003</v>
      </c>
      <c r="U4" s="95" t="s">
        <v>205</v>
      </c>
      <c r="V4" s="33">
        <v>5.4000000000000006E-2</v>
      </c>
      <c r="W4" s="33">
        <v>3.9699999999999999E-2</v>
      </c>
      <c r="X4" s="33" t="s">
        <v>196</v>
      </c>
      <c r="Y4" s="31" t="s">
        <v>74</v>
      </c>
      <c r="Z4" s="35">
        <v>1000000</v>
      </c>
      <c r="AA4" s="32">
        <v>1</v>
      </c>
      <c r="AB4" s="32">
        <v>107.2</v>
      </c>
      <c r="AC4" s="32">
        <v>0</v>
      </c>
      <c r="AD4" s="32">
        <v>1072</v>
      </c>
      <c r="AE4" s="32" t="s">
        <v>173</v>
      </c>
      <c r="AF4" s="30" t="s">
        <v>173</v>
      </c>
      <c r="AG4" s="30" t="s">
        <v>18</v>
      </c>
      <c r="AH4" s="33">
        <v>1.7496999999999999E-3</v>
      </c>
      <c r="AI4" s="33">
        <v>8.9364000000000006E-3</v>
      </c>
      <c r="AJ4" s="33">
        <v>2.0964E-3</v>
      </c>
    </row>
    <row r="5" spans="1:36" ht="15.75" customHeight="1" x14ac:dyDescent="0.2">
      <c r="A5" s="30">
        <v>292</v>
      </c>
      <c r="B5" s="30">
        <v>292</v>
      </c>
      <c r="C5" s="30" t="s">
        <v>201</v>
      </c>
      <c r="D5" s="30">
        <v>513230029</v>
      </c>
      <c r="E5" s="30" t="s">
        <v>185</v>
      </c>
      <c r="F5" s="31" t="s">
        <v>206</v>
      </c>
      <c r="G5" s="30" t="s">
        <v>207</v>
      </c>
      <c r="H5" s="30" t="s">
        <v>188</v>
      </c>
      <c r="I5" s="30" t="s">
        <v>189</v>
      </c>
      <c r="J5" s="30" t="s">
        <v>73</v>
      </c>
      <c r="K5" s="30" t="s">
        <v>73</v>
      </c>
      <c r="L5" s="30" t="s">
        <v>190</v>
      </c>
      <c r="M5" s="30" t="s">
        <v>102</v>
      </c>
      <c r="N5" s="30" t="s">
        <v>204</v>
      </c>
      <c r="O5" s="30" t="s">
        <v>74</v>
      </c>
      <c r="P5" s="30" t="s">
        <v>192</v>
      </c>
      <c r="Q5" s="30" t="s">
        <v>193</v>
      </c>
      <c r="R5" s="30" t="s">
        <v>194</v>
      </c>
      <c r="S5" s="30" t="s">
        <v>77</v>
      </c>
      <c r="T5" s="30">
        <v>5.54</v>
      </c>
      <c r="U5" s="95" t="s">
        <v>208</v>
      </c>
      <c r="V5" s="33">
        <v>6.0700000000000004E-2</v>
      </c>
      <c r="W5" s="33">
        <v>4.0099999999999997E-2</v>
      </c>
      <c r="X5" s="33" t="s">
        <v>196</v>
      </c>
      <c r="Y5" s="31" t="s">
        <v>74</v>
      </c>
      <c r="Z5" s="35">
        <v>500000</v>
      </c>
      <c r="AA5" s="32">
        <v>1</v>
      </c>
      <c r="AB5" s="32">
        <v>111.89</v>
      </c>
      <c r="AC5" s="32">
        <v>0</v>
      </c>
      <c r="AD5" s="32">
        <v>559.45000000000005</v>
      </c>
      <c r="AE5" s="32" t="s">
        <v>173</v>
      </c>
      <c r="AF5" s="30" t="s">
        <v>173</v>
      </c>
      <c r="AG5" s="30" t="s">
        <v>18</v>
      </c>
      <c r="AH5" s="33">
        <v>7.9500000000000003E-4</v>
      </c>
      <c r="AI5" s="33">
        <v>4.6636999999999998E-3</v>
      </c>
      <c r="AJ5" s="33">
        <v>1.0941E-3</v>
      </c>
    </row>
    <row r="6" spans="1:36" ht="15.75" customHeight="1" x14ac:dyDescent="0.2">
      <c r="A6" s="30">
        <v>292</v>
      </c>
      <c r="B6" s="30">
        <v>292</v>
      </c>
      <c r="C6" s="30" t="s">
        <v>201</v>
      </c>
      <c r="D6" s="30">
        <v>513230029</v>
      </c>
      <c r="E6" s="30" t="s">
        <v>185</v>
      </c>
      <c r="F6" s="31" t="s">
        <v>209</v>
      </c>
      <c r="G6" s="30" t="s">
        <v>210</v>
      </c>
      <c r="H6" s="30" t="s">
        <v>188</v>
      </c>
      <c r="I6" s="30" t="s">
        <v>189</v>
      </c>
      <c r="J6" s="30" t="s">
        <v>73</v>
      </c>
      <c r="K6" s="30" t="s">
        <v>73</v>
      </c>
      <c r="L6" s="30" t="s">
        <v>190</v>
      </c>
      <c r="M6" s="30" t="s">
        <v>102</v>
      </c>
      <c r="N6" s="30" t="s">
        <v>204</v>
      </c>
      <c r="O6" s="30" t="s">
        <v>74</v>
      </c>
      <c r="P6" s="30" t="s">
        <v>192</v>
      </c>
      <c r="Q6" s="30" t="s">
        <v>193</v>
      </c>
      <c r="R6" s="30" t="s">
        <v>194</v>
      </c>
      <c r="S6" s="30" t="s">
        <v>77</v>
      </c>
      <c r="T6" s="30">
        <v>6.23</v>
      </c>
      <c r="U6" s="95" t="s">
        <v>211</v>
      </c>
      <c r="V6" s="33">
        <v>6.0700000000000004E-2</v>
      </c>
      <c r="W6" s="33">
        <v>4.0999999999999995E-2</v>
      </c>
      <c r="X6" s="33" t="s">
        <v>196</v>
      </c>
      <c r="Y6" s="31" t="s">
        <v>74</v>
      </c>
      <c r="Z6" s="35">
        <v>2500000</v>
      </c>
      <c r="AA6" s="32">
        <v>1</v>
      </c>
      <c r="AB6" s="32">
        <v>112.9</v>
      </c>
      <c r="AC6" s="32">
        <v>0</v>
      </c>
      <c r="AD6" s="32">
        <v>2822.5</v>
      </c>
      <c r="AE6" s="32" t="s">
        <v>173</v>
      </c>
      <c r="AF6" s="30" t="s">
        <v>173</v>
      </c>
      <c r="AG6" s="30" t="s">
        <v>18</v>
      </c>
      <c r="AH6" s="33">
        <v>3.9754000000000005E-3</v>
      </c>
      <c r="AI6" s="33">
        <v>2.3528899999999998E-2</v>
      </c>
      <c r="AJ6" s="33">
        <v>5.5196999999999998E-3</v>
      </c>
    </row>
    <row r="7" spans="1:36" ht="15.75" customHeight="1" x14ac:dyDescent="0.2">
      <c r="A7" s="30">
        <v>292</v>
      </c>
      <c r="B7" s="30">
        <v>292</v>
      </c>
      <c r="C7" s="30" t="s">
        <v>212</v>
      </c>
      <c r="D7" s="30">
        <v>520038274</v>
      </c>
      <c r="E7" s="30" t="s">
        <v>185</v>
      </c>
      <c r="F7" s="31" t="s">
        <v>213</v>
      </c>
      <c r="G7" s="30" t="s">
        <v>214</v>
      </c>
      <c r="H7" s="30" t="s">
        <v>188</v>
      </c>
      <c r="I7" s="30" t="s">
        <v>215</v>
      </c>
      <c r="J7" s="30" t="s">
        <v>73</v>
      </c>
      <c r="K7" s="30" t="s">
        <v>73</v>
      </c>
      <c r="L7" s="30" t="s">
        <v>190</v>
      </c>
      <c r="M7" s="30" t="s">
        <v>102</v>
      </c>
      <c r="N7" s="30" t="s">
        <v>191</v>
      </c>
      <c r="O7" s="30" t="s">
        <v>74</v>
      </c>
      <c r="P7" s="30" t="s">
        <v>216</v>
      </c>
      <c r="Q7" s="30" t="s">
        <v>193</v>
      </c>
      <c r="R7" s="30" t="s">
        <v>194</v>
      </c>
      <c r="S7" s="30" t="s">
        <v>77</v>
      </c>
      <c r="T7" s="30">
        <v>1.59</v>
      </c>
      <c r="U7" s="95" t="s">
        <v>217</v>
      </c>
      <c r="V7" s="33">
        <v>3.85E-2</v>
      </c>
      <c r="W7" s="33">
        <v>2.7300000000000001E-2</v>
      </c>
      <c r="X7" s="33" t="s">
        <v>196</v>
      </c>
      <c r="Y7" s="31" t="s">
        <v>74</v>
      </c>
      <c r="Z7" s="35">
        <v>800000</v>
      </c>
      <c r="AA7" s="32">
        <v>1</v>
      </c>
      <c r="AB7" s="32">
        <v>113.76</v>
      </c>
      <c r="AC7" s="32">
        <v>0</v>
      </c>
      <c r="AD7" s="32">
        <v>910.08</v>
      </c>
      <c r="AE7" s="32" t="s">
        <v>173</v>
      </c>
      <c r="AF7" s="30" t="s">
        <v>173</v>
      </c>
      <c r="AG7" s="30" t="s">
        <v>18</v>
      </c>
      <c r="AH7" s="33">
        <v>3.3333E-3</v>
      </c>
      <c r="AI7" s="33">
        <v>7.5865999999999998E-3</v>
      </c>
      <c r="AJ7" s="33">
        <v>1.7796999999999999E-3</v>
      </c>
    </row>
    <row r="8" spans="1:36" ht="15.75" customHeight="1" x14ac:dyDescent="0.2">
      <c r="A8" s="30">
        <v>292</v>
      </c>
      <c r="B8" s="30">
        <v>292</v>
      </c>
      <c r="C8" s="30" t="s">
        <v>212</v>
      </c>
      <c r="D8" s="30">
        <v>520038274</v>
      </c>
      <c r="E8" s="30" t="s">
        <v>185</v>
      </c>
      <c r="F8" s="31" t="s">
        <v>218</v>
      </c>
      <c r="G8" s="30" t="s">
        <v>219</v>
      </c>
      <c r="H8" s="30" t="s">
        <v>188</v>
      </c>
      <c r="I8" s="30" t="s">
        <v>189</v>
      </c>
      <c r="J8" s="30" t="s">
        <v>73</v>
      </c>
      <c r="K8" s="30" t="s">
        <v>73</v>
      </c>
      <c r="L8" s="30" t="s">
        <v>190</v>
      </c>
      <c r="M8" s="30" t="s">
        <v>102</v>
      </c>
      <c r="N8" s="30" t="s">
        <v>235</v>
      </c>
      <c r="O8" s="30" t="s">
        <v>74</v>
      </c>
      <c r="P8" s="30" t="s">
        <v>216</v>
      </c>
      <c r="Q8" s="30" t="s">
        <v>193</v>
      </c>
      <c r="R8" s="30" t="s">
        <v>194</v>
      </c>
      <c r="S8" s="30" t="s">
        <v>77</v>
      </c>
      <c r="T8" s="30">
        <v>4.08</v>
      </c>
      <c r="U8" s="95" t="s">
        <v>220</v>
      </c>
      <c r="V8" s="33">
        <v>5.7999999999999996E-2</v>
      </c>
      <c r="W8" s="33">
        <v>4.5199999999999997E-2</v>
      </c>
      <c r="X8" s="33" t="s">
        <v>196</v>
      </c>
      <c r="Y8" s="31" t="s">
        <v>74</v>
      </c>
      <c r="Z8" s="35">
        <v>2078470</v>
      </c>
      <c r="AA8" s="32">
        <v>1</v>
      </c>
      <c r="AB8" s="32">
        <v>107.43</v>
      </c>
      <c r="AC8" s="32">
        <v>0</v>
      </c>
      <c r="AD8" s="32">
        <v>2232.9003200000002</v>
      </c>
      <c r="AE8" s="32" t="s">
        <v>173</v>
      </c>
      <c r="AF8" s="30" t="s">
        <v>173</v>
      </c>
      <c r="AG8" s="30" t="s">
        <v>18</v>
      </c>
      <c r="AH8" s="33">
        <v>4.1568999999999998E-3</v>
      </c>
      <c r="AI8" s="33">
        <v>1.8613900000000003E-2</v>
      </c>
      <c r="AJ8" s="33">
        <v>4.3666E-3</v>
      </c>
    </row>
    <row r="9" spans="1:36" ht="15.75" customHeight="1" x14ac:dyDescent="0.2">
      <c r="A9" s="30">
        <v>292</v>
      </c>
      <c r="B9" s="30">
        <v>292</v>
      </c>
      <c r="C9" s="30" t="s">
        <v>221</v>
      </c>
      <c r="D9" s="30">
        <v>520035171</v>
      </c>
      <c r="E9" s="30" t="s">
        <v>185</v>
      </c>
      <c r="F9" s="31" t="s">
        <v>222</v>
      </c>
      <c r="G9" s="30" t="s">
        <v>223</v>
      </c>
      <c r="H9" s="30" t="s">
        <v>188</v>
      </c>
      <c r="I9" s="30" t="s">
        <v>215</v>
      </c>
      <c r="J9" s="30" t="s">
        <v>73</v>
      </c>
      <c r="K9" s="30" t="s">
        <v>73</v>
      </c>
      <c r="L9" s="30" t="s">
        <v>190</v>
      </c>
      <c r="M9" s="30" t="s">
        <v>102</v>
      </c>
      <c r="N9" s="30" t="s">
        <v>224</v>
      </c>
      <c r="O9" s="30" t="s">
        <v>74</v>
      </c>
      <c r="P9" s="30" t="s">
        <v>216</v>
      </c>
      <c r="Q9" s="30" t="s">
        <v>193</v>
      </c>
      <c r="R9" s="30" t="s">
        <v>194</v>
      </c>
      <c r="S9" s="30" t="s">
        <v>77</v>
      </c>
      <c r="T9" s="30">
        <v>2.17</v>
      </c>
      <c r="U9" s="95" t="s">
        <v>124</v>
      </c>
      <c r="V9" s="33">
        <v>2.4500000000000001E-2</v>
      </c>
      <c r="W9" s="33">
        <v>2.6600000000000002E-2</v>
      </c>
      <c r="X9" s="33" t="s">
        <v>196</v>
      </c>
      <c r="Y9" s="31" t="s">
        <v>74</v>
      </c>
      <c r="Z9" s="35">
        <v>1314782.6100000001</v>
      </c>
      <c r="AA9" s="32">
        <v>1</v>
      </c>
      <c r="AB9" s="32">
        <v>119.32</v>
      </c>
      <c r="AC9" s="32">
        <v>0</v>
      </c>
      <c r="AD9" s="32">
        <v>1568.7986100000001</v>
      </c>
      <c r="AE9" s="32" t="s">
        <v>173</v>
      </c>
      <c r="AF9" s="30" t="s">
        <v>173</v>
      </c>
      <c r="AG9" s="30" t="s">
        <v>18</v>
      </c>
      <c r="AH9" s="33">
        <v>3.5172999999999997E-3</v>
      </c>
      <c r="AI9" s="33">
        <v>1.3077799999999999E-2</v>
      </c>
      <c r="AJ9" s="33">
        <v>3.0679000000000001E-3</v>
      </c>
    </row>
    <row r="10" spans="1:36" ht="15.75" customHeight="1" x14ac:dyDescent="0.2">
      <c r="A10" s="30">
        <v>292</v>
      </c>
      <c r="B10" s="30">
        <v>292</v>
      </c>
      <c r="C10" s="30" t="s">
        <v>221</v>
      </c>
      <c r="D10" s="30">
        <v>520035171</v>
      </c>
      <c r="E10" s="30" t="s">
        <v>185</v>
      </c>
      <c r="F10" s="31" t="s">
        <v>225</v>
      </c>
      <c r="G10" s="30" t="s">
        <v>226</v>
      </c>
      <c r="H10" s="30" t="s">
        <v>188</v>
      </c>
      <c r="I10" s="30" t="s">
        <v>215</v>
      </c>
      <c r="J10" s="30" t="s">
        <v>73</v>
      </c>
      <c r="K10" s="30" t="s">
        <v>73</v>
      </c>
      <c r="L10" s="30" t="s">
        <v>190</v>
      </c>
      <c r="M10" s="30" t="s">
        <v>102</v>
      </c>
      <c r="N10" s="30" t="s">
        <v>224</v>
      </c>
      <c r="O10" s="30" t="s">
        <v>74</v>
      </c>
      <c r="P10" s="30" t="s">
        <v>216</v>
      </c>
      <c r="Q10" s="30" t="s">
        <v>193</v>
      </c>
      <c r="R10" s="30" t="s">
        <v>194</v>
      </c>
      <c r="S10" s="30" t="s">
        <v>77</v>
      </c>
      <c r="T10" s="30">
        <v>2.86</v>
      </c>
      <c r="U10" s="95" t="s">
        <v>227</v>
      </c>
      <c r="V10" s="33">
        <v>4.3E-3</v>
      </c>
      <c r="W10" s="33">
        <v>2.58E-2</v>
      </c>
      <c r="X10" s="33" t="s">
        <v>196</v>
      </c>
      <c r="Y10" s="31" t="s">
        <v>74</v>
      </c>
      <c r="Z10" s="35">
        <v>1654880.3</v>
      </c>
      <c r="AA10" s="32">
        <v>1</v>
      </c>
      <c r="AB10" s="32">
        <v>109.73</v>
      </c>
      <c r="AC10" s="32">
        <v>0</v>
      </c>
      <c r="AD10" s="32">
        <v>1815.9001499999999</v>
      </c>
      <c r="AE10" s="32" t="s">
        <v>173</v>
      </c>
      <c r="AF10" s="30" t="s">
        <v>173</v>
      </c>
      <c r="AG10" s="30" t="s">
        <v>18</v>
      </c>
      <c r="AH10" s="33">
        <v>3.1150000000000001E-3</v>
      </c>
      <c r="AI10" s="33">
        <v>1.51377E-2</v>
      </c>
      <c r="AJ10" s="33">
        <v>3.5512E-3</v>
      </c>
    </row>
    <row r="11" spans="1:36" ht="15.75" customHeight="1" x14ac:dyDescent="0.2">
      <c r="A11" s="30">
        <v>292</v>
      </c>
      <c r="B11" s="30">
        <v>292</v>
      </c>
      <c r="C11" s="30" t="s">
        <v>228</v>
      </c>
      <c r="D11" s="30">
        <v>520044322</v>
      </c>
      <c r="E11" s="30" t="s">
        <v>185</v>
      </c>
      <c r="F11" s="31" t="s">
        <v>229</v>
      </c>
      <c r="G11" s="30" t="s">
        <v>230</v>
      </c>
      <c r="H11" s="30" t="s">
        <v>188</v>
      </c>
      <c r="I11" s="30" t="s">
        <v>189</v>
      </c>
      <c r="J11" s="30" t="s">
        <v>73</v>
      </c>
      <c r="K11" s="30" t="s">
        <v>73</v>
      </c>
      <c r="L11" s="30" t="s">
        <v>190</v>
      </c>
      <c r="M11" s="30" t="s">
        <v>102</v>
      </c>
      <c r="N11" s="30" t="s">
        <v>231</v>
      </c>
      <c r="O11" s="30" t="s">
        <v>74</v>
      </c>
      <c r="P11" s="30" t="s">
        <v>216</v>
      </c>
      <c r="Q11" s="30" t="s">
        <v>193</v>
      </c>
      <c r="R11" s="30" t="s">
        <v>194</v>
      </c>
      <c r="S11" s="30" t="s">
        <v>77</v>
      </c>
      <c r="T11" s="30">
        <v>5.8</v>
      </c>
      <c r="U11" s="95" t="s">
        <v>2008</v>
      </c>
      <c r="V11" s="33">
        <v>5.6799999999999996E-2</v>
      </c>
      <c r="W11" s="33">
        <v>4.5100000000000001E-2</v>
      </c>
      <c r="X11" s="33" t="s">
        <v>196</v>
      </c>
      <c r="Y11" s="31" t="s">
        <v>74</v>
      </c>
      <c r="Z11" s="35">
        <v>2000000</v>
      </c>
      <c r="AA11" s="32">
        <v>1</v>
      </c>
      <c r="AB11" s="32">
        <v>108.6</v>
      </c>
      <c r="AC11" s="32">
        <v>0</v>
      </c>
      <c r="AD11" s="32">
        <v>2172</v>
      </c>
      <c r="AE11" s="32" t="s">
        <v>173</v>
      </c>
      <c r="AF11" s="30" t="s">
        <v>173</v>
      </c>
      <c r="AG11" s="30" t="s">
        <v>18</v>
      </c>
      <c r="AH11" s="33">
        <v>1.0438000000000001E-3</v>
      </c>
      <c r="AI11" s="33">
        <v>1.8106199999999999E-2</v>
      </c>
      <c r="AJ11" s="33">
        <v>4.2475000000000004E-3</v>
      </c>
    </row>
    <row r="12" spans="1:36" ht="15.75" customHeight="1" x14ac:dyDescent="0.2">
      <c r="A12" s="30">
        <v>292</v>
      </c>
      <c r="B12" s="30">
        <v>292</v>
      </c>
      <c r="C12" s="30" t="s">
        <v>232</v>
      </c>
      <c r="D12" s="30">
        <v>510531775</v>
      </c>
      <c r="E12" s="30" t="s">
        <v>185</v>
      </c>
      <c r="F12" s="31" t="s">
        <v>233</v>
      </c>
      <c r="G12" s="30" t="s">
        <v>234</v>
      </c>
      <c r="H12" s="30" t="s">
        <v>188</v>
      </c>
      <c r="I12" s="30" t="s">
        <v>215</v>
      </c>
      <c r="J12" s="30" t="s">
        <v>73</v>
      </c>
      <c r="K12" s="30" t="s">
        <v>73</v>
      </c>
      <c r="L12" s="30" t="s">
        <v>190</v>
      </c>
      <c r="M12" s="30" t="s">
        <v>102</v>
      </c>
      <c r="N12" s="30" t="s">
        <v>235</v>
      </c>
      <c r="O12" s="30" t="s">
        <v>74</v>
      </c>
      <c r="P12" s="30" t="s">
        <v>216</v>
      </c>
      <c r="Q12" s="30" t="s">
        <v>193</v>
      </c>
      <c r="R12" s="30" t="s">
        <v>194</v>
      </c>
      <c r="S12" s="30" t="s">
        <v>77</v>
      </c>
      <c r="T12" s="30">
        <v>4.2300000000000004</v>
      </c>
      <c r="U12" s="95" t="s">
        <v>236</v>
      </c>
      <c r="V12" s="33">
        <v>3.1699999999999999E-2</v>
      </c>
      <c r="W12" s="33">
        <v>2.4900000000000002E-2</v>
      </c>
      <c r="X12" s="33" t="s">
        <v>196</v>
      </c>
      <c r="Y12" s="31" t="s">
        <v>74</v>
      </c>
      <c r="Z12" s="35">
        <v>1000000</v>
      </c>
      <c r="AA12" s="32">
        <v>1</v>
      </c>
      <c r="AB12" s="32">
        <v>104.5</v>
      </c>
      <c r="AC12" s="32">
        <v>0</v>
      </c>
      <c r="AD12" s="32">
        <v>1045</v>
      </c>
      <c r="AE12" s="32" t="s">
        <v>173</v>
      </c>
      <c r="AF12" s="30" t="s">
        <v>173</v>
      </c>
      <c r="AG12" s="30" t="s">
        <v>18</v>
      </c>
      <c r="AH12" s="33">
        <v>5.5554999999999997E-3</v>
      </c>
      <c r="AI12" s="33">
        <v>8.7112999999999999E-3</v>
      </c>
      <c r="AJ12" s="33">
        <v>2.0436E-3</v>
      </c>
    </row>
    <row r="13" spans="1:36" ht="15.75" customHeight="1" x14ac:dyDescent="0.2">
      <c r="A13" s="30">
        <v>292</v>
      </c>
      <c r="B13" s="30">
        <v>292</v>
      </c>
      <c r="C13" s="30" t="s">
        <v>237</v>
      </c>
      <c r="D13" s="30">
        <v>513817817</v>
      </c>
      <c r="E13" s="30" t="s">
        <v>185</v>
      </c>
      <c r="F13" s="31" t="s">
        <v>238</v>
      </c>
      <c r="G13" s="30" t="s">
        <v>239</v>
      </c>
      <c r="H13" s="30" t="s">
        <v>188</v>
      </c>
      <c r="I13" s="30" t="s">
        <v>189</v>
      </c>
      <c r="J13" s="30" t="s">
        <v>73</v>
      </c>
      <c r="K13" s="30" t="s">
        <v>73</v>
      </c>
      <c r="L13" s="30" t="s">
        <v>190</v>
      </c>
      <c r="M13" s="30" t="s">
        <v>102</v>
      </c>
      <c r="N13" s="30" t="s">
        <v>235</v>
      </c>
      <c r="O13" s="30" t="s">
        <v>74</v>
      </c>
      <c r="P13" s="30" t="s">
        <v>216</v>
      </c>
      <c r="Q13" s="30" t="s">
        <v>193</v>
      </c>
      <c r="R13" s="30" t="s">
        <v>194</v>
      </c>
      <c r="S13" s="30" t="s">
        <v>77</v>
      </c>
      <c r="T13" s="30">
        <v>4.03</v>
      </c>
      <c r="U13" s="95" t="s">
        <v>240</v>
      </c>
      <c r="V13" s="33">
        <v>5.8799999999999998E-2</v>
      </c>
      <c r="W13" s="33">
        <v>4.3099999999999999E-2</v>
      </c>
      <c r="X13" s="33" t="s">
        <v>196</v>
      </c>
      <c r="Y13" s="31" t="s">
        <v>74</v>
      </c>
      <c r="Z13" s="35">
        <v>2000000</v>
      </c>
      <c r="AA13" s="32">
        <v>1</v>
      </c>
      <c r="AB13" s="32">
        <v>106.54</v>
      </c>
      <c r="AC13" s="32">
        <v>0</v>
      </c>
      <c r="AD13" s="32">
        <v>2130.8000000000002</v>
      </c>
      <c r="AE13" s="32" t="s">
        <v>173</v>
      </c>
      <c r="AF13" s="30" t="s">
        <v>173</v>
      </c>
      <c r="AG13" s="30" t="s">
        <v>18</v>
      </c>
      <c r="AH13" s="33">
        <v>6.6666E-3</v>
      </c>
      <c r="AI13" s="33">
        <v>1.7762699999999999E-2</v>
      </c>
      <c r="AJ13" s="33">
        <v>4.1670000000000006E-3</v>
      </c>
    </row>
    <row r="14" spans="1:36" ht="15.75" customHeight="1" x14ac:dyDescent="0.2">
      <c r="A14" s="30">
        <v>292</v>
      </c>
      <c r="B14" s="30">
        <v>292</v>
      </c>
      <c r="C14" s="30" t="s">
        <v>241</v>
      </c>
      <c r="D14" s="30">
        <v>515328250</v>
      </c>
      <c r="E14" s="30" t="s">
        <v>185</v>
      </c>
      <c r="F14" s="31" t="s">
        <v>242</v>
      </c>
      <c r="G14" s="30" t="s">
        <v>243</v>
      </c>
      <c r="H14" s="30" t="s">
        <v>188</v>
      </c>
      <c r="I14" s="30" t="s">
        <v>189</v>
      </c>
      <c r="J14" s="30" t="s">
        <v>73</v>
      </c>
      <c r="K14" s="30" t="s">
        <v>244</v>
      </c>
      <c r="L14" s="30" t="s">
        <v>190</v>
      </c>
      <c r="M14" s="30" t="s">
        <v>102</v>
      </c>
      <c r="N14" s="30" t="s">
        <v>224</v>
      </c>
      <c r="O14" s="30" t="s">
        <v>74</v>
      </c>
      <c r="P14" s="30" t="s">
        <v>216</v>
      </c>
      <c r="Q14" s="30" t="s">
        <v>193</v>
      </c>
      <c r="R14" s="30" t="s">
        <v>194</v>
      </c>
      <c r="S14" s="30" t="s">
        <v>77</v>
      </c>
      <c r="T14" s="30">
        <v>0.65</v>
      </c>
      <c r="U14" s="95" t="s">
        <v>245</v>
      </c>
      <c r="V14" s="33">
        <v>2.6499999999999999E-2</v>
      </c>
      <c r="W14" s="33">
        <v>4.1100000000000005E-2</v>
      </c>
      <c r="X14" s="33" t="s">
        <v>196</v>
      </c>
      <c r="Y14" s="31" t="s">
        <v>74</v>
      </c>
      <c r="Z14" s="35">
        <v>843033.71</v>
      </c>
      <c r="AA14" s="32">
        <v>1</v>
      </c>
      <c r="AB14" s="32">
        <v>99.97</v>
      </c>
      <c r="AC14" s="32">
        <v>0</v>
      </c>
      <c r="AD14" s="32">
        <v>842.78079000000002</v>
      </c>
      <c r="AE14" s="32" t="s">
        <v>173</v>
      </c>
      <c r="AF14" s="30" t="s">
        <v>173</v>
      </c>
      <c r="AG14" s="30" t="s">
        <v>18</v>
      </c>
      <c r="AH14" s="33">
        <v>2.0576000000000001E-3</v>
      </c>
      <c r="AI14" s="33">
        <v>7.0255999999999999E-3</v>
      </c>
      <c r="AJ14" s="33">
        <v>1.6481000000000002E-3</v>
      </c>
    </row>
    <row r="15" spans="1:36" ht="15.75" customHeight="1" x14ac:dyDescent="0.2">
      <c r="A15" s="30">
        <v>292</v>
      </c>
      <c r="B15" s="30">
        <v>292</v>
      </c>
      <c r="C15" s="30" t="s">
        <v>246</v>
      </c>
      <c r="D15" s="30">
        <v>512607888</v>
      </c>
      <c r="E15" s="30" t="s">
        <v>185</v>
      </c>
      <c r="F15" s="31" t="s">
        <v>247</v>
      </c>
      <c r="G15" s="30" t="s">
        <v>248</v>
      </c>
      <c r="H15" s="30" t="s">
        <v>188</v>
      </c>
      <c r="I15" s="30" t="s">
        <v>189</v>
      </c>
      <c r="J15" s="30" t="s">
        <v>73</v>
      </c>
      <c r="K15" s="30" t="s">
        <v>73</v>
      </c>
      <c r="L15" s="30" t="s">
        <v>190</v>
      </c>
      <c r="M15" s="30" t="s">
        <v>102</v>
      </c>
      <c r="N15" s="30" t="s">
        <v>249</v>
      </c>
      <c r="O15" s="30" t="s">
        <v>74</v>
      </c>
      <c r="P15" s="30" t="s">
        <v>216</v>
      </c>
      <c r="Q15" s="30" t="s">
        <v>193</v>
      </c>
      <c r="R15" s="30" t="s">
        <v>194</v>
      </c>
      <c r="S15" s="30" t="s">
        <v>77</v>
      </c>
      <c r="T15" s="30">
        <v>3.11</v>
      </c>
      <c r="U15" s="95" t="s">
        <v>250</v>
      </c>
      <c r="V15" s="33">
        <v>3.2500000000000001E-2</v>
      </c>
      <c r="W15" s="33">
        <v>2.4799999999999999E-2</v>
      </c>
      <c r="X15" s="33" t="s">
        <v>196</v>
      </c>
      <c r="Y15" s="31" t="s">
        <v>74</v>
      </c>
      <c r="Z15" s="35">
        <v>274811.55</v>
      </c>
      <c r="AA15" s="32">
        <v>1</v>
      </c>
      <c r="AB15" s="32">
        <v>115.28</v>
      </c>
      <c r="AC15" s="32">
        <v>0</v>
      </c>
      <c r="AD15" s="32">
        <v>316.80275</v>
      </c>
      <c r="AE15" s="32" t="s">
        <v>173</v>
      </c>
      <c r="AF15" s="30" t="s">
        <v>173</v>
      </c>
      <c r="AG15" s="30" t="s">
        <v>18</v>
      </c>
      <c r="AH15" s="33">
        <v>9.1910000000000006E-4</v>
      </c>
      <c r="AI15" s="33">
        <v>2.6408999999999998E-3</v>
      </c>
      <c r="AJ15" s="33">
        <v>6.1949999999999993E-4</v>
      </c>
    </row>
    <row r="16" spans="1:36" ht="15.75" customHeight="1" x14ac:dyDescent="0.2">
      <c r="A16" s="30">
        <v>292</v>
      </c>
      <c r="B16" s="30">
        <v>292</v>
      </c>
      <c r="C16" s="30" t="s">
        <v>251</v>
      </c>
      <c r="D16" s="30">
        <v>510607328</v>
      </c>
      <c r="E16" s="30" t="s">
        <v>185</v>
      </c>
      <c r="F16" s="31" t="s">
        <v>252</v>
      </c>
      <c r="G16" s="30" t="s">
        <v>253</v>
      </c>
      <c r="H16" s="30" t="s">
        <v>188</v>
      </c>
      <c r="I16" s="30" t="s">
        <v>189</v>
      </c>
      <c r="J16" s="30" t="s">
        <v>73</v>
      </c>
      <c r="K16" s="30" t="s">
        <v>73</v>
      </c>
      <c r="L16" s="30" t="s">
        <v>190</v>
      </c>
      <c r="M16" s="30" t="s">
        <v>102</v>
      </c>
      <c r="N16" s="30" t="s">
        <v>224</v>
      </c>
      <c r="O16" s="30" t="s">
        <v>74</v>
      </c>
      <c r="P16" s="30" t="s">
        <v>254</v>
      </c>
      <c r="Q16" s="30" t="s">
        <v>193</v>
      </c>
      <c r="R16" s="30" t="s">
        <v>194</v>
      </c>
      <c r="S16" s="30" t="s">
        <v>77</v>
      </c>
      <c r="T16" s="30">
        <v>3.76</v>
      </c>
      <c r="U16" s="95" t="s">
        <v>255</v>
      </c>
      <c r="V16" s="33">
        <v>6.0700000000000004E-2</v>
      </c>
      <c r="W16" s="33">
        <v>4.7699999999999992E-2</v>
      </c>
      <c r="X16" s="33" t="s">
        <v>196</v>
      </c>
      <c r="Y16" s="31" t="s">
        <v>74</v>
      </c>
      <c r="Z16" s="35">
        <v>792000</v>
      </c>
      <c r="AA16" s="32">
        <v>1</v>
      </c>
      <c r="AB16" s="32">
        <v>105.55</v>
      </c>
      <c r="AC16" s="32">
        <v>0</v>
      </c>
      <c r="AD16" s="32">
        <v>835.95600000000002</v>
      </c>
      <c r="AE16" s="32" t="s">
        <v>173</v>
      </c>
      <c r="AF16" s="30" t="s">
        <v>173</v>
      </c>
      <c r="AG16" s="30" t="s">
        <v>18</v>
      </c>
      <c r="AH16" s="33">
        <v>2.1578000000000001E-3</v>
      </c>
      <c r="AI16" s="33">
        <v>6.9686999999999995E-3</v>
      </c>
      <c r="AJ16" s="33">
        <v>1.6347999999999998E-3</v>
      </c>
    </row>
    <row r="17" spans="1:36" ht="15.75" customHeight="1" x14ac:dyDescent="0.2">
      <c r="A17" s="30">
        <v>292</v>
      </c>
      <c r="B17" s="30">
        <v>292</v>
      </c>
      <c r="C17" s="30" t="s">
        <v>256</v>
      </c>
      <c r="D17" s="30">
        <v>516269248</v>
      </c>
      <c r="E17" s="30" t="s">
        <v>185</v>
      </c>
      <c r="F17" s="31" t="s">
        <v>257</v>
      </c>
      <c r="G17" s="30" t="s">
        <v>258</v>
      </c>
      <c r="H17" s="30" t="s">
        <v>188</v>
      </c>
      <c r="I17" s="30" t="s">
        <v>215</v>
      </c>
      <c r="J17" s="30" t="s">
        <v>73</v>
      </c>
      <c r="K17" s="30" t="s">
        <v>73</v>
      </c>
      <c r="L17" s="30" t="s">
        <v>190</v>
      </c>
      <c r="M17" s="30" t="s">
        <v>102</v>
      </c>
      <c r="N17" s="30" t="s">
        <v>259</v>
      </c>
      <c r="O17" s="30" t="s">
        <v>74</v>
      </c>
      <c r="P17" s="30" t="s">
        <v>254</v>
      </c>
      <c r="Q17" s="30" t="s">
        <v>193</v>
      </c>
      <c r="R17" s="30" t="s">
        <v>194</v>
      </c>
      <c r="S17" s="30" t="s">
        <v>77</v>
      </c>
      <c r="T17" s="30">
        <v>5.08</v>
      </c>
      <c r="U17" s="95" t="s">
        <v>2009</v>
      </c>
      <c r="V17" s="33">
        <v>3.3000000000000002E-2</v>
      </c>
      <c r="W17" s="33">
        <v>2.6200000000000001E-2</v>
      </c>
      <c r="X17" s="33" t="s">
        <v>196</v>
      </c>
      <c r="Y17" s="31" t="s">
        <v>74</v>
      </c>
      <c r="Z17" s="35">
        <v>2671428.5699999998</v>
      </c>
      <c r="AA17" s="32">
        <v>1</v>
      </c>
      <c r="AB17" s="32">
        <v>115.2</v>
      </c>
      <c r="AC17" s="32">
        <v>0</v>
      </c>
      <c r="AD17" s="32">
        <v>3077.4857099999999</v>
      </c>
      <c r="AE17" s="32" t="s">
        <v>173</v>
      </c>
      <c r="AF17" s="30" t="s">
        <v>173</v>
      </c>
      <c r="AG17" s="30" t="s">
        <v>18</v>
      </c>
      <c r="AH17" s="33">
        <v>2.3846000000000002E-3</v>
      </c>
      <c r="AI17" s="33">
        <v>2.5654499999999997E-2</v>
      </c>
      <c r="AJ17" s="33">
        <v>6.0182999999999999E-3</v>
      </c>
    </row>
    <row r="18" spans="1:36" ht="15.75" customHeight="1" x14ac:dyDescent="0.2">
      <c r="A18" s="30">
        <v>292</v>
      </c>
      <c r="B18" s="30">
        <v>292</v>
      </c>
      <c r="C18" s="30" t="s">
        <v>260</v>
      </c>
      <c r="D18" s="30">
        <v>510459928</v>
      </c>
      <c r="E18" s="30" t="s">
        <v>185</v>
      </c>
      <c r="F18" s="31" t="s">
        <v>261</v>
      </c>
      <c r="G18" s="30" t="s">
        <v>262</v>
      </c>
      <c r="H18" s="30" t="s">
        <v>188</v>
      </c>
      <c r="I18" s="30" t="s">
        <v>189</v>
      </c>
      <c r="J18" s="30" t="s">
        <v>73</v>
      </c>
      <c r="K18" s="30" t="s">
        <v>73</v>
      </c>
      <c r="L18" s="30" t="s">
        <v>190</v>
      </c>
      <c r="M18" s="30" t="s">
        <v>102</v>
      </c>
      <c r="N18" s="30" t="s">
        <v>231</v>
      </c>
      <c r="O18" s="30" t="s">
        <v>74</v>
      </c>
      <c r="P18" s="30" t="s">
        <v>254</v>
      </c>
      <c r="Q18" s="30" t="s">
        <v>193</v>
      </c>
      <c r="R18" s="30" t="s">
        <v>194</v>
      </c>
      <c r="S18" s="30" t="s">
        <v>77</v>
      </c>
      <c r="T18" s="30">
        <v>5.57</v>
      </c>
      <c r="U18" s="95" t="s">
        <v>263</v>
      </c>
      <c r="V18" s="33">
        <v>5.6600000000000004E-2</v>
      </c>
      <c r="W18" s="33">
        <v>4.6500000000000007E-2</v>
      </c>
      <c r="X18" s="33" t="s">
        <v>196</v>
      </c>
      <c r="Y18" s="31" t="s">
        <v>74</v>
      </c>
      <c r="Z18" s="35">
        <v>1000000</v>
      </c>
      <c r="AA18" s="32">
        <v>1</v>
      </c>
      <c r="AB18" s="32">
        <v>107.34</v>
      </c>
      <c r="AC18" s="32">
        <v>0</v>
      </c>
      <c r="AD18" s="32">
        <v>1073.4000000000001</v>
      </c>
      <c r="AE18" s="32" t="s">
        <v>173</v>
      </c>
      <c r="AF18" s="30" t="s">
        <v>173</v>
      </c>
      <c r="AG18" s="30" t="s">
        <v>18</v>
      </c>
      <c r="AH18" s="33">
        <v>3.8862999999999997E-3</v>
      </c>
      <c r="AI18" s="33">
        <v>8.9481000000000005E-3</v>
      </c>
      <c r="AJ18" s="33">
        <v>2.0991E-3</v>
      </c>
    </row>
    <row r="19" spans="1:36" ht="15.75" customHeight="1" x14ac:dyDescent="0.2">
      <c r="A19" s="30">
        <v>292</v>
      </c>
      <c r="B19" s="30">
        <v>292</v>
      </c>
      <c r="C19" s="30" t="s">
        <v>264</v>
      </c>
      <c r="D19" s="30">
        <v>510960719</v>
      </c>
      <c r="E19" s="30" t="s">
        <v>185</v>
      </c>
      <c r="F19" s="31" t="s">
        <v>265</v>
      </c>
      <c r="G19" s="30" t="s">
        <v>266</v>
      </c>
      <c r="H19" s="30" t="s">
        <v>188</v>
      </c>
      <c r="I19" s="30" t="s">
        <v>215</v>
      </c>
      <c r="J19" s="30" t="s">
        <v>73</v>
      </c>
      <c r="K19" s="30" t="s">
        <v>73</v>
      </c>
      <c r="L19" s="30" t="s">
        <v>190</v>
      </c>
      <c r="M19" s="30" t="s">
        <v>102</v>
      </c>
      <c r="N19" s="30" t="s">
        <v>235</v>
      </c>
      <c r="O19" s="30" t="s">
        <v>74</v>
      </c>
      <c r="P19" s="30" t="s">
        <v>267</v>
      </c>
      <c r="Q19" s="30" t="s">
        <v>193</v>
      </c>
      <c r="R19" s="30" t="s">
        <v>194</v>
      </c>
      <c r="S19" s="30" t="s">
        <v>77</v>
      </c>
      <c r="T19" s="30">
        <v>2.2200000000000002</v>
      </c>
      <c r="U19" s="95" t="s">
        <v>2010</v>
      </c>
      <c r="V19" s="33">
        <v>1.34E-2</v>
      </c>
      <c r="W19" s="33">
        <v>2.3E-2</v>
      </c>
      <c r="X19" s="33" t="s">
        <v>196</v>
      </c>
      <c r="Y19" s="31" t="s">
        <v>74</v>
      </c>
      <c r="Z19" s="35">
        <v>23492.799999999999</v>
      </c>
      <c r="AA19" s="32">
        <v>1</v>
      </c>
      <c r="AB19" s="32">
        <v>118.34</v>
      </c>
      <c r="AC19" s="32">
        <v>3.7635000000000001</v>
      </c>
      <c r="AD19" s="32">
        <v>31.564869999999999</v>
      </c>
      <c r="AE19" s="32" t="s">
        <v>173</v>
      </c>
      <c r="AF19" s="30" t="s">
        <v>173</v>
      </c>
      <c r="AG19" s="30" t="s">
        <v>18</v>
      </c>
      <c r="AH19" s="33">
        <v>1.3200000000000001E-5</v>
      </c>
      <c r="AI19" s="33">
        <v>2.318E-4</v>
      </c>
      <c r="AJ19" s="33">
        <v>5.4400000000000001E-5</v>
      </c>
    </row>
    <row r="20" spans="1:36" ht="15.75" customHeight="1" x14ac:dyDescent="0.2">
      <c r="A20" s="30">
        <v>292</v>
      </c>
      <c r="B20" s="30">
        <v>292</v>
      </c>
      <c r="C20" s="30" t="s">
        <v>264</v>
      </c>
      <c r="D20" s="30">
        <v>510960719</v>
      </c>
      <c r="E20" s="30" t="s">
        <v>185</v>
      </c>
      <c r="F20" s="31" t="s">
        <v>268</v>
      </c>
      <c r="G20" s="30" t="s">
        <v>269</v>
      </c>
      <c r="H20" s="30" t="s">
        <v>188</v>
      </c>
      <c r="I20" s="30" t="s">
        <v>215</v>
      </c>
      <c r="J20" s="30" t="s">
        <v>73</v>
      </c>
      <c r="K20" s="30" t="s">
        <v>73</v>
      </c>
      <c r="L20" s="30" t="s">
        <v>190</v>
      </c>
      <c r="M20" s="30" t="s">
        <v>102</v>
      </c>
      <c r="N20" s="30" t="s">
        <v>235</v>
      </c>
      <c r="O20" s="30" t="s">
        <v>74</v>
      </c>
      <c r="P20" s="30" t="s">
        <v>267</v>
      </c>
      <c r="Q20" s="30" t="s">
        <v>193</v>
      </c>
      <c r="R20" s="30" t="s">
        <v>194</v>
      </c>
      <c r="S20" s="30" t="s">
        <v>77</v>
      </c>
      <c r="T20" s="30">
        <v>1.48</v>
      </c>
      <c r="U20" s="95" t="s">
        <v>270</v>
      </c>
      <c r="V20" s="33">
        <v>1.77E-2</v>
      </c>
      <c r="W20" s="33">
        <v>2.29E-2</v>
      </c>
      <c r="X20" s="33" t="s">
        <v>196</v>
      </c>
      <c r="Y20" s="31" t="s">
        <v>74</v>
      </c>
      <c r="Z20" s="35">
        <v>360454</v>
      </c>
      <c r="AA20" s="32">
        <v>1</v>
      </c>
      <c r="AB20" s="32">
        <v>118.43</v>
      </c>
      <c r="AC20" s="32">
        <v>0</v>
      </c>
      <c r="AD20" s="32">
        <v>426.88567</v>
      </c>
      <c r="AE20" s="32" t="s">
        <v>173</v>
      </c>
      <c r="AF20" s="30" t="s">
        <v>173</v>
      </c>
      <c r="AG20" s="30" t="s">
        <v>18</v>
      </c>
      <c r="AH20" s="33">
        <v>2.2220000000000001E-4</v>
      </c>
      <c r="AI20" s="33">
        <v>3.5586000000000003E-3</v>
      </c>
      <c r="AJ20" s="33">
        <v>8.3480000000000002E-4</v>
      </c>
    </row>
    <row r="21" spans="1:36" ht="15.75" customHeight="1" x14ac:dyDescent="0.2">
      <c r="A21" s="30">
        <v>292</v>
      </c>
      <c r="B21" s="30">
        <v>292</v>
      </c>
      <c r="C21" s="30" t="s">
        <v>264</v>
      </c>
      <c r="D21" s="30">
        <v>510960719</v>
      </c>
      <c r="E21" s="30" t="s">
        <v>185</v>
      </c>
      <c r="F21" s="31" t="s">
        <v>271</v>
      </c>
      <c r="G21" s="30" t="s">
        <v>272</v>
      </c>
      <c r="H21" s="30" t="s">
        <v>188</v>
      </c>
      <c r="I21" s="30" t="s">
        <v>215</v>
      </c>
      <c r="J21" s="30" t="s">
        <v>73</v>
      </c>
      <c r="K21" s="30" t="s">
        <v>73</v>
      </c>
      <c r="L21" s="30" t="s">
        <v>190</v>
      </c>
      <c r="M21" s="30" t="s">
        <v>102</v>
      </c>
      <c r="N21" s="30" t="s">
        <v>235</v>
      </c>
      <c r="O21" s="30" t="s">
        <v>74</v>
      </c>
      <c r="P21" s="30" t="s">
        <v>267</v>
      </c>
      <c r="Q21" s="30" t="s">
        <v>193</v>
      </c>
      <c r="R21" s="30" t="s">
        <v>194</v>
      </c>
      <c r="S21" s="30" t="s">
        <v>77</v>
      </c>
      <c r="T21" s="30">
        <v>11.41</v>
      </c>
      <c r="U21" s="95" t="s">
        <v>2011</v>
      </c>
      <c r="V21" s="33">
        <v>3.6699999999999997E-2</v>
      </c>
      <c r="W21" s="33">
        <v>2.8399999999999998E-2</v>
      </c>
      <c r="X21" s="33" t="s">
        <v>196</v>
      </c>
      <c r="Y21" s="31" t="s">
        <v>74</v>
      </c>
      <c r="Z21" s="35">
        <v>1500000</v>
      </c>
      <c r="AA21" s="32">
        <v>1</v>
      </c>
      <c r="AB21" s="32">
        <v>115.31</v>
      </c>
      <c r="AC21" s="32">
        <v>28.9</v>
      </c>
      <c r="AD21" s="32">
        <v>1758.55</v>
      </c>
      <c r="AE21" s="32" t="s">
        <v>173</v>
      </c>
      <c r="AF21" s="30" t="s">
        <v>173</v>
      </c>
      <c r="AG21" s="30" t="s">
        <v>18</v>
      </c>
      <c r="AH21" s="33">
        <v>2.9409999999999999E-4</v>
      </c>
      <c r="AI21" s="33">
        <v>1.44187E-2</v>
      </c>
      <c r="AJ21" s="33">
        <v>3.3825000000000001E-3</v>
      </c>
    </row>
    <row r="22" spans="1:36" ht="15.75" customHeight="1" x14ac:dyDescent="0.2">
      <c r="A22" s="30">
        <v>292</v>
      </c>
      <c r="B22" s="30">
        <v>292</v>
      </c>
      <c r="C22" s="30" t="s">
        <v>273</v>
      </c>
      <c r="D22" s="30">
        <v>520033986</v>
      </c>
      <c r="E22" s="30" t="s">
        <v>185</v>
      </c>
      <c r="F22" s="31" t="s">
        <v>274</v>
      </c>
      <c r="G22" s="30" t="s">
        <v>275</v>
      </c>
      <c r="H22" s="30" t="s">
        <v>188</v>
      </c>
      <c r="I22" s="30" t="s">
        <v>189</v>
      </c>
      <c r="J22" s="30" t="s">
        <v>73</v>
      </c>
      <c r="K22" s="30" t="s">
        <v>73</v>
      </c>
      <c r="L22" s="30" t="s">
        <v>190</v>
      </c>
      <c r="M22" s="30" t="s">
        <v>102</v>
      </c>
      <c r="N22" s="30" t="s">
        <v>204</v>
      </c>
      <c r="O22" s="30" t="s">
        <v>74</v>
      </c>
      <c r="P22" s="30" t="s">
        <v>276</v>
      </c>
      <c r="Q22" s="30" t="s">
        <v>193</v>
      </c>
      <c r="R22" s="30" t="s">
        <v>194</v>
      </c>
      <c r="S22" s="30" t="s">
        <v>77</v>
      </c>
      <c r="T22" s="30">
        <v>4.59</v>
      </c>
      <c r="U22" s="95" t="s">
        <v>277</v>
      </c>
      <c r="V22" s="33">
        <v>1.95E-2</v>
      </c>
      <c r="W22" s="33">
        <v>3.8100000000000002E-2</v>
      </c>
      <c r="X22" s="33" t="s">
        <v>196</v>
      </c>
      <c r="Y22" s="31" t="s">
        <v>74</v>
      </c>
      <c r="Z22" s="35">
        <v>0.56000000000000005</v>
      </c>
      <c r="AA22" s="32">
        <v>1</v>
      </c>
      <c r="AB22" s="32">
        <v>91.94</v>
      </c>
      <c r="AC22" s="32">
        <v>0</v>
      </c>
      <c r="AD22" s="32">
        <v>5.1000000000000004E-4</v>
      </c>
      <c r="AE22" s="32" t="s">
        <v>173</v>
      </c>
      <c r="AF22" s="30" t="s">
        <v>173</v>
      </c>
      <c r="AG22" s="30" t="s">
        <v>18</v>
      </c>
      <c r="AH22" s="33">
        <v>0</v>
      </c>
      <c r="AI22" s="33">
        <v>0</v>
      </c>
      <c r="AJ22" s="33">
        <v>0</v>
      </c>
    </row>
    <row r="23" spans="1:36" ht="15.75" customHeight="1" x14ac:dyDescent="0.2">
      <c r="A23" s="30">
        <v>292</v>
      </c>
      <c r="B23" s="30">
        <v>292</v>
      </c>
      <c r="C23" s="30" t="s">
        <v>278</v>
      </c>
      <c r="D23" s="30">
        <v>520043720</v>
      </c>
      <c r="E23" s="30" t="s">
        <v>185</v>
      </c>
      <c r="F23" s="31" t="s">
        <v>279</v>
      </c>
      <c r="G23" s="30" t="s">
        <v>280</v>
      </c>
      <c r="H23" s="30" t="s">
        <v>188</v>
      </c>
      <c r="I23" s="30" t="s">
        <v>189</v>
      </c>
      <c r="J23" s="30" t="s">
        <v>73</v>
      </c>
      <c r="K23" s="30" t="s">
        <v>73</v>
      </c>
      <c r="L23" s="30" t="s">
        <v>190</v>
      </c>
      <c r="M23" s="30" t="s">
        <v>102</v>
      </c>
      <c r="N23" s="30" t="s">
        <v>224</v>
      </c>
      <c r="O23" s="30" t="s">
        <v>74</v>
      </c>
      <c r="P23" s="30" t="s">
        <v>276</v>
      </c>
      <c r="Q23" s="30" t="s">
        <v>193</v>
      </c>
      <c r="R23" s="30" t="s">
        <v>194</v>
      </c>
      <c r="S23" s="30" t="s">
        <v>77</v>
      </c>
      <c r="T23" s="30">
        <v>4.57</v>
      </c>
      <c r="U23" s="95" t="s">
        <v>2012</v>
      </c>
      <c r="V23" s="33">
        <v>2.7999999999999997E-2</v>
      </c>
      <c r="W23" s="33">
        <v>4.2000000000000003E-2</v>
      </c>
      <c r="X23" s="33" t="s">
        <v>196</v>
      </c>
      <c r="Y23" s="31" t="s">
        <v>74</v>
      </c>
      <c r="Z23" s="35">
        <v>1263735.43</v>
      </c>
      <c r="AA23" s="32">
        <v>1</v>
      </c>
      <c r="AB23" s="32">
        <v>94.73</v>
      </c>
      <c r="AC23" s="32">
        <v>0</v>
      </c>
      <c r="AD23" s="32">
        <v>1197.1365699999999</v>
      </c>
      <c r="AE23" s="32" t="s">
        <v>173</v>
      </c>
      <c r="AF23" s="30" t="s">
        <v>173</v>
      </c>
      <c r="AG23" s="30" t="s">
        <v>18</v>
      </c>
      <c r="AH23" s="33">
        <v>1.5793999999999999E-3</v>
      </c>
      <c r="AI23" s="33">
        <v>9.9795999999999999E-3</v>
      </c>
      <c r="AJ23" s="33">
        <v>2.3411E-3</v>
      </c>
    </row>
    <row r="24" spans="1:36" ht="15.75" customHeight="1" x14ac:dyDescent="0.2">
      <c r="A24" s="30">
        <v>292</v>
      </c>
      <c r="B24" s="30">
        <v>292</v>
      </c>
      <c r="C24" s="30" t="s">
        <v>281</v>
      </c>
      <c r="D24" s="30">
        <v>513623314</v>
      </c>
      <c r="E24" s="30" t="s">
        <v>185</v>
      </c>
      <c r="F24" s="31" t="s">
        <v>282</v>
      </c>
      <c r="G24" s="30" t="s">
        <v>283</v>
      </c>
      <c r="H24" s="30" t="s">
        <v>188</v>
      </c>
      <c r="I24" s="30" t="s">
        <v>215</v>
      </c>
      <c r="J24" s="30" t="s">
        <v>73</v>
      </c>
      <c r="K24" s="30" t="s">
        <v>73</v>
      </c>
      <c r="L24" s="30" t="s">
        <v>190</v>
      </c>
      <c r="M24" s="30" t="s">
        <v>102</v>
      </c>
      <c r="N24" s="30" t="s">
        <v>235</v>
      </c>
      <c r="O24" s="30" t="s">
        <v>74</v>
      </c>
      <c r="P24" s="30" t="s">
        <v>284</v>
      </c>
      <c r="Q24" s="30" t="s">
        <v>193</v>
      </c>
      <c r="R24" s="30" t="s">
        <v>194</v>
      </c>
      <c r="S24" s="30" t="s">
        <v>77</v>
      </c>
      <c r="T24" s="30">
        <v>3.34</v>
      </c>
      <c r="U24" s="95" t="s">
        <v>124</v>
      </c>
      <c r="V24" s="33">
        <v>1.3300000000000001E-2</v>
      </c>
      <c r="W24" s="33">
        <v>2.4700000000000003E-2</v>
      </c>
      <c r="X24" s="33" t="s">
        <v>196</v>
      </c>
      <c r="Y24" s="31" t="s">
        <v>74</v>
      </c>
      <c r="Z24" s="35">
        <v>236295.05</v>
      </c>
      <c r="AA24" s="32">
        <v>1</v>
      </c>
      <c r="AB24" s="32">
        <v>115.22</v>
      </c>
      <c r="AC24" s="32">
        <v>0</v>
      </c>
      <c r="AD24" s="32">
        <v>272.25914999999998</v>
      </c>
      <c r="AE24" s="32" t="s">
        <v>173</v>
      </c>
      <c r="AF24" s="30" t="s">
        <v>173</v>
      </c>
      <c r="AG24" s="30" t="s">
        <v>18</v>
      </c>
      <c r="AH24" s="33">
        <v>2.4389999999999999E-4</v>
      </c>
      <c r="AI24" s="33">
        <v>2.2696000000000001E-3</v>
      </c>
      <c r="AJ24" s="33">
        <v>5.3240000000000004E-4</v>
      </c>
    </row>
    <row r="25" spans="1:36" ht="15.75" customHeight="1" x14ac:dyDescent="0.2">
      <c r="A25" s="30">
        <v>292</v>
      </c>
      <c r="B25" s="30">
        <v>292</v>
      </c>
      <c r="C25" s="30" t="s">
        <v>285</v>
      </c>
      <c r="D25" s="30">
        <v>520017807</v>
      </c>
      <c r="E25" s="30" t="s">
        <v>185</v>
      </c>
      <c r="F25" s="31" t="s">
        <v>286</v>
      </c>
      <c r="G25" s="30" t="s">
        <v>287</v>
      </c>
      <c r="H25" s="30" t="s">
        <v>188</v>
      </c>
      <c r="I25" s="30" t="s">
        <v>215</v>
      </c>
      <c r="J25" s="30" t="s">
        <v>73</v>
      </c>
      <c r="K25" s="30" t="s">
        <v>73</v>
      </c>
      <c r="L25" s="30" t="s">
        <v>190</v>
      </c>
      <c r="M25" s="30" t="s">
        <v>102</v>
      </c>
      <c r="N25" s="30" t="s">
        <v>235</v>
      </c>
      <c r="O25" s="30" t="s">
        <v>74</v>
      </c>
      <c r="P25" s="30" t="s">
        <v>284</v>
      </c>
      <c r="Q25" s="30" t="s">
        <v>193</v>
      </c>
      <c r="R25" s="30" t="s">
        <v>194</v>
      </c>
      <c r="S25" s="30" t="s">
        <v>77</v>
      </c>
      <c r="T25" s="30">
        <v>2.5299999999999998</v>
      </c>
      <c r="U25" s="95" t="s">
        <v>288</v>
      </c>
      <c r="V25" s="33">
        <v>2.4E-2</v>
      </c>
      <c r="W25" s="33">
        <v>2.3599999999999999E-2</v>
      </c>
      <c r="X25" s="33" t="s">
        <v>196</v>
      </c>
      <c r="Y25" s="31" t="s">
        <v>74</v>
      </c>
      <c r="Z25" s="35">
        <v>1298507.46</v>
      </c>
      <c r="AA25" s="32">
        <v>1</v>
      </c>
      <c r="AB25" s="32">
        <v>121.77</v>
      </c>
      <c r="AC25" s="32">
        <v>0</v>
      </c>
      <c r="AD25" s="32">
        <v>1581.19253</v>
      </c>
      <c r="AE25" s="32" t="s">
        <v>173</v>
      </c>
      <c r="AF25" s="30" t="s">
        <v>173</v>
      </c>
      <c r="AG25" s="30" t="s">
        <v>18</v>
      </c>
      <c r="AH25" s="33">
        <v>1.2609000000000001E-3</v>
      </c>
      <c r="AI25" s="33">
        <v>1.3181099999999999E-2</v>
      </c>
      <c r="AJ25" s="33">
        <v>3.0921999999999998E-3</v>
      </c>
    </row>
    <row r="26" spans="1:36" ht="15.75" customHeight="1" x14ac:dyDescent="0.2">
      <c r="A26" s="30">
        <v>292</v>
      </c>
      <c r="B26" s="30">
        <v>292</v>
      </c>
      <c r="C26" s="30" t="s">
        <v>289</v>
      </c>
      <c r="D26" s="30">
        <v>520018078</v>
      </c>
      <c r="E26" s="30" t="s">
        <v>185</v>
      </c>
      <c r="F26" s="31" t="s">
        <v>290</v>
      </c>
      <c r="G26" s="30" t="s">
        <v>291</v>
      </c>
      <c r="H26" s="30" t="s">
        <v>188</v>
      </c>
      <c r="I26" s="30" t="s">
        <v>189</v>
      </c>
      <c r="J26" s="30" t="s">
        <v>73</v>
      </c>
      <c r="K26" s="30" t="s">
        <v>73</v>
      </c>
      <c r="L26" s="30" t="s">
        <v>190</v>
      </c>
      <c r="M26" s="30" t="s">
        <v>102</v>
      </c>
      <c r="N26" s="30" t="s">
        <v>292</v>
      </c>
      <c r="O26" s="30" t="s">
        <v>74</v>
      </c>
      <c r="P26" s="30" t="s">
        <v>293</v>
      </c>
      <c r="Q26" s="30" t="s">
        <v>193</v>
      </c>
      <c r="R26" s="30" t="s">
        <v>194</v>
      </c>
      <c r="S26" s="30" t="s">
        <v>77</v>
      </c>
      <c r="T26" s="30">
        <v>5.2</v>
      </c>
      <c r="U26" s="95" t="s">
        <v>2013</v>
      </c>
      <c r="V26" s="33">
        <v>4.5899999999999996E-2</v>
      </c>
      <c r="W26" s="33">
        <v>3.9699999999999999E-2</v>
      </c>
      <c r="X26" s="33" t="s">
        <v>196</v>
      </c>
      <c r="Y26" s="31" t="s">
        <v>74</v>
      </c>
      <c r="Z26" s="35">
        <v>5000000</v>
      </c>
      <c r="AA26" s="32">
        <v>1</v>
      </c>
      <c r="AB26" s="32">
        <v>103.9</v>
      </c>
      <c r="AC26" s="32">
        <v>0</v>
      </c>
      <c r="AD26" s="32">
        <v>5195</v>
      </c>
      <c r="AE26" s="32" t="s">
        <v>173</v>
      </c>
      <c r="AF26" s="30" t="s">
        <v>173</v>
      </c>
      <c r="AG26" s="30" t="s">
        <v>18</v>
      </c>
      <c r="AH26" s="33">
        <v>7.0339999999999997E-4</v>
      </c>
      <c r="AI26" s="33">
        <v>4.3306500000000005E-2</v>
      </c>
      <c r="AJ26" s="33">
        <v>1.01593E-2</v>
      </c>
    </row>
    <row r="27" spans="1:36" ht="15.75" customHeight="1" x14ac:dyDescent="0.2">
      <c r="A27" s="30">
        <v>292</v>
      </c>
      <c r="B27" s="30">
        <v>292</v>
      </c>
      <c r="C27" s="30" t="s">
        <v>294</v>
      </c>
      <c r="D27" s="30">
        <v>513775163</v>
      </c>
      <c r="E27" s="30" t="s">
        <v>185</v>
      </c>
      <c r="F27" s="31" t="s">
        <v>295</v>
      </c>
      <c r="G27" s="30" t="s">
        <v>296</v>
      </c>
      <c r="H27" s="30" t="s">
        <v>188</v>
      </c>
      <c r="I27" s="30" t="s">
        <v>189</v>
      </c>
      <c r="J27" s="30" t="s">
        <v>73</v>
      </c>
      <c r="K27" s="30" t="s">
        <v>73</v>
      </c>
      <c r="L27" s="30" t="s">
        <v>190</v>
      </c>
      <c r="M27" s="30" t="s">
        <v>102</v>
      </c>
      <c r="N27" s="30" t="s">
        <v>259</v>
      </c>
      <c r="O27" s="30" t="s">
        <v>74</v>
      </c>
      <c r="P27" s="30" t="s">
        <v>297</v>
      </c>
      <c r="Q27" s="30" t="s">
        <v>193</v>
      </c>
      <c r="R27" s="30" t="s">
        <v>194</v>
      </c>
      <c r="S27" s="30" t="s">
        <v>77</v>
      </c>
      <c r="T27" s="30">
        <v>2.35</v>
      </c>
      <c r="U27" s="95" t="s">
        <v>298</v>
      </c>
      <c r="V27" s="33">
        <v>7.4999999999999997E-2</v>
      </c>
      <c r="W27" s="33">
        <v>5.0599999999999999E-2</v>
      </c>
      <c r="X27" s="33" t="s">
        <v>196</v>
      </c>
      <c r="Y27" s="31" t="s">
        <v>74</v>
      </c>
      <c r="Z27" s="35">
        <v>388888.88</v>
      </c>
      <c r="AA27" s="32">
        <v>1</v>
      </c>
      <c r="AB27" s="32">
        <v>106.91</v>
      </c>
      <c r="AC27" s="32">
        <v>0</v>
      </c>
      <c r="AD27" s="32">
        <v>415.7611</v>
      </c>
      <c r="AE27" s="32" t="s">
        <v>173</v>
      </c>
      <c r="AF27" s="30" t="s">
        <v>173</v>
      </c>
      <c r="AG27" s="30" t="s">
        <v>18</v>
      </c>
      <c r="AH27" s="33">
        <v>6.9439999999999997E-4</v>
      </c>
      <c r="AI27" s="33">
        <v>3.4659000000000001E-3</v>
      </c>
      <c r="AJ27" s="33">
        <v>8.1309999999999998E-4</v>
      </c>
    </row>
    <row r="28" spans="1:36" ht="15.75" customHeight="1" x14ac:dyDescent="0.2">
      <c r="A28" s="30">
        <v>292</v>
      </c>
      <c r="B28" s="30">
        <v>292</v>
      </c>
      <c r="C28" s="30" t="s">
        <v>2014</v>
      </c>
      <c r="D28" s="30">
        <v>520041146</v>
      </c>
      <c r="E28" s="30" t="s">
        <v>185</v>
      </c>
      <c r="F28" s="31" t="s">
        <v>2015</v>
      </c>
      <c r="G28" s="30" t="s">
        <v>2016</v>
      </c>
      <c r="H28" s="30" t="s">
        <v>188</v>
      </c>
      <c r="I28" s="30" t="s">
        <v>189</v>
      </c>
      <c r="J28" s="30" t="s">
        <v>73</v>
      </c>
      <c r="K28" s="30" t="s">
        <v>73</v>
      </c>
      <c r="L28" s="30" t="s">
        <v>190</v>
      </c>
      <c r="M28" s="30" t="s">
        <v>102</v>
      </c>
      <c r="N28" s="30" t="s">
        <v>655</v>
      </c>
      <c r="O28" s="30" t="s">
        <v>74</v>
      </c>
      <c r="P28" s="30" t="s">
        <v>302</v>
      </c>
      <c r="Q28" s="30" t="s">
        <v>76</v>
      </c>
      <c r="R28" s="30" t="s">
        <v>194</v>
      </c>
      <c r="S28" s="30" t="s">
        <v>77</v>
      </c>
      <c r="T28" s="30">
        <v>4.93</v>
      </c>
      <c r="U28" s="95" t="s">
        <v>2017</v>
      </c>
      <c r="V28" s="33">
        <v>0.05</v>
      </c>
      <c r="W28" s="33">
        <v>4.2599999999999999E-2</v>
      </c>
      <c r="X28" s="33" t="s">
        <v>196</v>
      </c>
      <c r="Y28" s="31" t="s">
        <v>74</v>
      </c>
      <c r="Z28" s="35">
        <v>2000000</v>
      </c>
      <c r="AA28" s="32">
        <v>1</v>
      </c>
      <c r="AB28" s="32">
        <v>105.53</v>
      </c>
      <c r="AC28" s="32">
        <v>0</v>
      </c>
      <c r="AD28" s="32">
        <v>2110.6</v>
      </c>
      <c r="AE28" s="32" t="s">
        <v>173</v>
      </c>
      <c r="AF28" s="30" t="s">
        <v>173</v>
      </c>
      <c r="AG28" s="30" t="s">
        <v>18</v>
      </c>
      <c r="AH28" s="33">
        <v>1.3841000000000001E-3</v>
      </c>
      <c r="AI28" s="33">
        <v>1.75944E-2</v>
      </c>
      <c r="AJ28" s="33">
        <v>4.1275000000000001E-3</v>
      </c>
    </row>
    <row r="29" spans="1:36" ht="15.75" customHeight="1" x14ac:dyDescent="0.2">
      <c r="A29" s="30">
        <v>292</v>
      </c>
      <c r="B29" s="30">
        <v>292</v>
      </c>
      <c r="C29" s="30" t="s">
        <v>299</v>
      </c>
      <c r="D29" s="30">
        <v>520036617</v>
      </c>
      <c r="E29" s="30" t="s">
        <v>185</v>
      </c>
      <c r="F29" s="31" t="s">
        <v>300</v>
      </c>
      <c r="G29" s="30" t="s">
        <v>301</v>
      </c>
      <c r="H29" s="30" t="s">
        <v>188</v>
      </c>
      <c r="I29" s="30" t="s">
        <v>215</v>
      </c>
      <c r="J29" s="30" t="s">
        <v>73</v>
      </c>
      <c r="K29" s="30" t="s">
        <v>73</v>
      </c>
      <c r="L29" s="30" t="s">
        <v>190</v>
      </c>
      <c r="M29" s="30" t="s">
        <v>102</v>
      </c>
      <c r="N29" s="30" t="s">
        <v>235</v>
      </c>
      <c r="O29" s="30" t="s">
        <v>74</v>
      </c>
      <c r="P29" s="30" t="s">
        <v>302</v>
      </c>
      <c r="Q29" s="30" t="s">
        <v>76</v>
      </c>
      <c r="R29" s="30" t="s">
        <v>194</v>
      </c>
      <c r="S29" s="30" t="s">
        <v>77</v>
      </c>
      <c r="T29" s="30">
        <v>3.29</v>
      </c>
      <c r="U29" s="95" t="s">
        <v>303</v>
      </c>
      <c r="V29" s="33">
        <v>1.3000000000000001E-2</v>
      </c>
      <c r="W29" s="33">
        <v>2.4799999999999999E-2</v>
      </c>
      <c r="X29" s="33" t="s">
        <v>196</v>
      </c>
      <c r="Y29" s="31" t="s">
        <v>74</v>
      </c>
      <c r="Z29" s="35">
        <v>1758325.5</v>
      </c>
      <c r="AA29" s="32">
        <v>1</v>
      </c>
      <c r="AB29" s="32">
        <v>112.06</v>
      </c>
      <c r="AC29" s="32">
        <v>0</v>
      </c>
      <c r="AD29" s="32">
        <v>1970.3795500000001</v>
      </c>
      <c r="AE29" s="32" t="s">
        <v>173</v>
      </c>
      <c r="AF29" s="30" t="s">
        <v>173</v>
      </c>
      <c r="AG29" s="30" t="s">
        <v>18</v>
      </c>
      <c r="AH29" s="33">
        <v>4.7076000000000002E-3</v>
      </c>
      <c r="AI29" s="33">
        <v>1.6425499999999999E-2</v>
      </c>
      <c r="AJ29" s="33">
        <v>3.8533E-3</v>
      </c>
    </row>
    <row r="30" spans="1:36" ht="15.75" customHeight="1" x14ac:dyDescent="0.2">
      <c r="A30" s="30">
        <v>292</v>
      </c>
      <c r="B30" s="30">
        <v>292</v>
      </c>
      <c r="C30" s="30" t="s">
        <v>304</v>
      </c>
      <c r="D30" s="30">
        <v>510381601</v>
      </c>
      <c r="E30" s="30" t="s">
        <v>185</v>
      </c>
      <c r="F30" s="31" t="s">
        <v>305</v>
      </c>
      <c r="G30" s="30" t="s">
        <v>306</v>
      </c>
      <c r="H30" s="30" t="s">
        <v>188</v>
      </c>
      <c r="I30" s="30" t="s">
        <v>215</v>
      </c>
      <c r="J30" s="30" t="s">
        <v>73</v>
      </c>
      <c r="K30" s="30" t="s">
        <v>73</v>
      </c>
      <c r="L30" s="30" t="s">
        <v>190</v>
      </c>
      <c r="M30" s="30" t="s">
        <v>102</v>
      </c>
      <c r="N30" s="30" t="s">
        <v>191</v>
      </c>
      <c r="O30" s="30" t="s">
        <v>74</v>
      </c>
      <c r="P30" s="30" t="s">
        <v>302</v>
      </c>
      <c r="Q30" s="30" t="s">
        <v>76</v>
      </c>
      <c r="R30" s="30" t="s">
        <v>194</v>
      </c>
      <c r="S30" s="30" t="s">
        <v>77</v>
      </c>
      <c r="T30" s="30">
        <v>2.0499999999999998</v>
      </c>
      <c r="U30" s="95" t="s">
        <v>307</v>
      </c>
      <c r="V30" s="33">
        <v>7.4999999999999997E-3</v>
      </c>
      <c r="W30" s="33">
        <v>2.5699999999999997E-2</v>
      </c>
      <c r="X30" s="33" t="s">
        <v>196</v>
      </c>
      <c r="Y30" s="31" t="s">
        <v>74</v>
      </c>
      <c r="Z30" s="35">
        <v>2389189.19</v>
      </c>
      <c r="AA30" s="32">
        <v>1</v>
      </c>
      <c r="AB30" s="32">
        <v>112.29</v>
      </c>
      <c r="AC30" s="32">
        <v>0</v>
      </c>
      <c r="AD30" s="32">
        <v>2682.8205400000002</v>
      </c>
      <c r="AE30" s="32" t="s">
        <v>173</v>
      </c>
      <c r="AF30" s="30" t="s">
        <v>173</v>
      </c>
      <c r="AG30" s="30" t="s">
        <v>18</v>
      </c>
      <c r="AH30" s="33">
        <v>1.8263999999999999E-3</v>
      </c>
      <c r="AI30" s="33">
        <v>2.2364499999999999E-2</v>
      </c>
      <c r="AJ30" s="33">
        <v>5.2464999999999994E-3</v>
      </c>
    </row>
    <row r="31" spans="1:36" ht="15.75" customHeight="1" x14ac:dyDescent="0.2">
      <c r="A31" s="30">
        <v>292</v>
      </c>
      <c r="B31" s="30">
        <v>292</v>
      </c>
      <c r="C31" s="30" t="s">
        <v>308</v>
      </c>
      <c r="D31" s="30">
        <v>510488190</v>
      </c>
      <c r="E31" s="30" t="s">
        <v>185</v>
      </c>
      <c r="F31" s="31" t="s">
        <v>309</v>
      </c>
      <c r="G31" s="30" t="s">
        <v>310</v>
      </c>
      <c r="H31" s="30" t="s">
        <v>188</v>
      </c>
      <c r="I31" s="30" t="s">
        <v>189</v>
      </c>
      <c r="J31" s="30" t="s">
        <v>73</v>
      </c>
      <c r="K31" s="30" t="s">
        <v>73</v>
      </c>
      <c r="L31" s="30" t="s">
        <v>190</v>
      </c>
      <c r="M31" s="30" t="s">
        <v>102</v>
      </c>
      <c r="N31" s="30" t="s">
        <v>191</v>
      </c>
      <c r="O31" s="30" t="s">
        <v>74</v>
      </c>
      <c r="P31" s="30" t="s">
        <v>302</v>
      </c>
      <c r="Q31" s="30" t="s">
        <v>76</v>
      </c>
      <c r="R31" s="30" t="s">
        <v>194</v>
      </c>
      <c r="S31" s="30" t="s">
        <v>77</v>
      </c>
      <c r="T31" s="30">
        <v>1.82</v>
      </c>
      <c r="U31" s="95" t="s">
        <v>311</v>
      </c>
      <c r="V31" s="33">
        <v>5.3399999999999996E-2</v>
      </c>
      <c r="W31" s="33">
        <v>4.3200000000000002E-2</v>
      </c>
      <c r="X31" s="33" t="s">
        <v>196</v>
      </c>
      <c r="Y31" s="31" t="s">
        <v>74</v>
      </c>
      <c r="Z31" s="35">
        <v>640000</v>
      </c>
      <c r="AA31" s="32">
        <v>1</v>
      </c>
      <c r="AB31" s="32">
        <v>102.36</v>
      </c>
      <c r="AC31" s="32">
        <v>0</v>
      </c>
      <c r="AD31" s="32">
        <v>655.10400000000004</v>
      </c>
      <c r="AE31" s="32" t="s">
        <v>173</v>
      </c>
      <c r="AF31" s="30" t="s">
        <v>173</v>
      </c>
      <c r="AG31" s="30" t="s">
        <v>18</v>
      </c>
      <c r="AH31" s="33">
        <v>1.1483000000000001E-3</v>
      </c>
      <c r="AI31" s="33">
        <v>5.4611E-3</v>
      </c>
      <c r="AJ31" s="33">
        <v>1.2811000000000001E-3</v>
      </c>
    </row>
    <row r="32" spans="1:36" ht="15.75" customHeight="1" x14ac:dyDescent="0.2">
      <c r="A32" s="30">
        <v>292</v>
      </c>
      <c r="B32" s="30">
        <v>292</v>
      </c>
      <c r="C32" s="30" t="s">
        <v>312</v>
      </c>
      <c r="D32" s="30">
        <v>510488190</v>
      </c>
      <c r="E32" s="30" t="s">
        <v>185</v>
      </c>
      <c r="F32" s="31" t="s">
        <v>313</v>
      </c>
      <c r="G32" s="30" t="s">
        <v>314</v>
      </c>
      <c r="H32" s="30" t="s">
        <v>188</v>
      </c>
      <c r="I32" s="30" t="s">
        <v>189</v>
      </c>
      <c r="J32" s="30" t="s">
        <v>73</v>
      </c>
      <c r="K32" s="30" t="s">
        <v>73</v>
      </c>
      <c r="L32" s="30" t="s">
        <v>190</v>
      </c>
      <c r="M32" s="30" t="s">
        <v>102</v>
      </c>
      <c r="N32" s="30" t="s">
        <v>191</v>
      </c>
      <c r="O32" s="30" t="s">
        <v>74</v>
      </c>
      <c r="P32" s="30" t="s">
        <v>302</v>
      </c>
      <c r="Q32" s="30" t="s">
        <v>76</v>
      </c>
      <c r="R32" s="30" t="s">
        <v>194</v>
      </c>
      <c r="S32" s="30" t="s">
        <v>77</v>
      </c>
      <c r="T32" s="30">
        <v>4.46</v>
      </c>
      <c r="U32" s="95" t="s">
        <v>250</v>
      </c>
      <c r="V32" s="33">
        <v>5.74E-2</v>
      </c>
      <c r="W32" s="33">
        <v>4.58E-2</v>
      </c>
      <c r="X32" s="33" t="s">
        <v>196</v>
      </c>
      <c r="Y32" s="31" t="s">
        <v>74</v>
      </c>
      <c r="Z32" s="35">
        <v>1364470</v>
      </c>
      <c r="AA32" s="32">
        <v>1</v>
      </c>
      <c r="AB32" s="32">
        <v>105.34</v>
      </c>
      <c r="AC32" s="32">
        <v>0</v>
      </c>
      <c r="AD32" s="32">
        <v>1437.33269</v>
      </c>
      <c r="AE32" s="32" t="s">
        <v>173</v>
      </c>
      <c r="AF32" s="30" t="s">
        <v>173</v>
      </c>
      <c r="AG32" s="30" t="s">
        <v>18</v>
      </c>
      <c r="AH32" s="33">
        <v>1.8745000000000001E-3</v>
      </c>
      <c r="AI32" s="33">
        <v>1.19819E-2</v>
      </c>
      <c r="AJ32" s="33">
        <v>2.8108E-3</v>
      </c>
    </row>
    <row r="33" spans="1:36" ht="15.75" customHeight="1" x14ac:dyDescent="0.2">
      <c r="A33" s="30">
        <v>292</v>
      </c>
      <c r="B33" s="30">
        <v>292</v>
      </c>
      <c r="C33" s="30" t="s">
        <v>315</v>
      </c>
      <c r="D33" s="30">
        <v>520036104</v>
      </c>
      <c r="E33" s="30" t="s">
        <v>185</v>
      </c>
      <c r="F33" s="31" t="s">
        <v>316</v>
      </c>
      <c r="G33" s="30" t="s">
        <v>317</v>
      </c>
      <c r="H33" s="30" t="s">
        <v>188</v>
      </c>
      <c r="I33" s="30" t="s">
        <v>189</v>
      </c>
      <c r="J33" s="30" t="s">
        <v>73</v>
      </c>
      <c r="K33" s="30" t="s">
        <v>73</v>
      </c>
      <c r="L33" s="30" t="s">
        <v>190</v>
      </c>
      <c r="M33" s="30" t="s">
        <v>102</v>
      </c>
      <c r="N33" s="30" t="s">
        <v>235</v>
      </c>
      <c r="O33" s="30" t="s">
        <v>74</v>
      </c>
      <c r="P33" s="30" t="s">
        <v>302</v>
      </c>
      <c r="Q33" s="30" t="s">
        <v>76</v>
      </c>
      <c r="R33" s="30" t="s">
        <v>194</v>
      </c>
      <c r="S33" s="30" t="s">
        <v>77</v>
      </c>
      <c r="T33" s="30">
        <v>4.8</v>
      </c>
      <c r="U33" s="95" t="s">
        <v>318</v>
      </c>
      <c r="V33" s="33">
        <v>5.5199999999999999E-2</v>
      </c>
      <c r="W33" s="33">
        <v>4.5100000000000001E-2</v>
      </c>
      <c r="X33" s="33" t="s">
        <v>196</v>
      </c>
      <c r="Y33" s="31" t="s">
        <v>74</v>
      </c>
      <c r="Z33" s="35">
        <v>2000000</v>
      </c>
      <c r="AA33" s="32">
        <v>1</v>
      </c>
      <c r="AB33" s="32">
        <v>106.5</v>
      </c>
      <c r="AC33" s="32">
        <v>0</v>
      </c>
      <c r="AD33" s="32">
        <v>2130</v>
      </c>
      <c r="AE33" s="32" t="s">
        <v>173</v>
      </c>
      <c r="AF33" s="30" t="s">
        <v>173</v>
      </c>
      <c r="AG33" s="30" t="s">
        <v>18</v>
      </c>
      <c r="AH33" s="33">
        <v>2.4743999999999999E-3</v>
      </c>
      <c r="AI33" s="33">
        <v>1.77561E-2</v>
      </c>
      <c r="AJ33" s="33">
        <v>4.1654000000000005E-3</v>
      </c>
    </row>
    <row r="34" spans="1:36" ht="15.75" customHeight="1" x14ac:dyDescent="0.2">
      <c r="A34" s="30">
        <v>292</v>
      </c>
      <c r="B34" s="30">
        <v>292</v>
      </c>
      <c r="C34" s="30" t="s">
        <v>315</v>
      </c>
      <c r="D34" s="30">
        <v>520036104</v>
      </c>
      <c r="E34" s="30" t="s">
        <v>185</v>
      </c>
      <c r="F34" s="31" t="s">
        <v>319</v>
      </c>
      <c r="G34" s="30" t="s">
        <v>320</v>
      </c>
      <c r="H34" s="30" t="s">
        <v>188</v>
      </c>
      <c r="I34" s="30" t="s">
        <v>189</v>
      </c>
      <c r="J34" s="30" t="s">
        <v>73</v>
      </c>
      <c r="K34" s="30" t="s">
        <v>73</v>
      </c>
      <c r="L34" s="30" t="s">
        <v>190</v>
      </c>
      <c r="M34" s="30" t="s">
        <v>102</v>
      </c>
      <c r="N34" s="30" t="s">
        <v>191</v>
      </c>
      <c r="O34" s="30" t="s">
        <v>74</v>
      </c>
      <c r="P34" s="30" t="s">
        <v>302</v>
      </c>
      <c r="Q34" s="30" t="s">
        <v>76</v>
      </c>
      <c r="R34" s="30" t="s">
        <v>194</v>
      </c>
      <c r="S34" s="30" t="s">
        <v>77</v>
      </c>
      <c r="T34" s="30">
        <v>2.23</v>
      </c>
      <c r="U34" s="95" t="s">
        <v>321</v>
      </c>
      <c r="V34" s="33">
        <v>2.7999999999999997E-2</v>
      </c>
      <c r="W34" s="33">
        <v>4.2900000000000001E-2</v>
      </c>
      <c r="X34" s="33" t="s">
        <v>196</v>
      </c>
      <c r="Y34" s="31" t="s">
        <v>74</v>
      </c>
      <c r="Z34" s="35">
        <v>143930.4</v>
      </c>
      <c r="AA34" s="32">
        <v>1</v>
      </c>
      <c r="AB34" s="32">
        <v>97.32</v>
      </c>
      <c r="AC34" s="32">
        <v>0</v>
      </c>
      <c r="AD34" s="32">
        <v>140.07306</v>
      </c>
      <c r="AE34" s="32" t="s">
        <v>173</v>
      </c>
      <c r="AF34" s="30" t="s">
        <v>173</v>
      </c>
      <c r="AG34" s="30" t="s">
        <v>18</v>
      </c>
      <c r="AH34" s="33">
        <v>1.154E-4</v>
      </c>
      <c r="AI34" s="33">
        <v>1.1677E-3</v>
      </c>
      <c r="AJ34" s="33">
        <v>2.7389999999999999E-4</v>
      </c>
    </row>
    <row r="35" spans="1:36" ht="15.75" customHeight="1" x14ac:dyDescent="0.2">
      <c r="A35" s="30">
        <v>292</v>
      </c>
      <c r="B35" s="30">
        <v>292</v>
      </c>
      <c r="C35" s="30" t="s">
        <v>322</v>
      </c>
      <c r="D35" s="30">
        <v>520037540</v>
      </c>
      <c r="E35" s="30" t="s">
        <v>185</v>
      </c>
      <c r="F35" s="31" t="s">
        <v>323</v>
      </c>
      <c r="G35" s="30" t="s">
        <v>324</v>
      </c>
      <c r="H35" s="30" t="s">
        <v>188</v>
      </c>
      <c r="I35" s="30" t="s">
        <v>215</v>
      </c>
      <c r="J35" s="30" t="s">
        <v>73</v>
      </c>
      <c r="K35" s="30" t="s">
        <v>73</v>
      </c>
      <c r="L35" s="30" t="s">
        <v>190</v>
      </c>
      <c r="M35" s="30" t="s">
        <v>102</v>
      </c>
      <c r="N35" s="30" t="s">
        <v>224</v>
      </c>
      <c r="O35" s="30" t="s">
        <v>74</v>
      </c>
      <c r="P35" s="30" t="s">
        <v>325</v>
      </c>
      <c r="Q35" s="30" t="s">
        <v>76</v>
      </c>
      <c r="R35" s="30" t="s">
        <v>194</v>
      </c>
      <c r="S35" s="30" t="s">
        <v>77</v>
      </c>
      <c r="T35" s="30">
        <v>1.98</v>
      </c>
      <c r="U35" s="95" t="s">
        <v>307</v>
      </c>
      <c r="V35" s="33">
        <v>1.7500000000000002E-2</v>
      </c>
      <c r="W35" s="33">
        <v>2.75E-2</v>
      </c>
      <c r="X35" s="33" t="s">
        <v>196</v>
      </c>
      <c r="Y35" s="31" t="s">
        <v>74</v>
      </c>
      <c r="Z35" s="35">
        <v>2964276.93</v>
      </c>
      <c r="AA35" s="32">
        <v>1</v>
      </c>
      <c r="AB35" s="32">
        <v>117.15</v>
      </c>
      <c r="AC35" s="32">
        <v>0</v>
      </c>
      <c r="AD35" s="32">
        <v>3472.6504199999999</v>
      </c>
      <c r="AE35" s="32" t="s">
        <v>173</v>
      </c>
      <c r="AF35" s="30" t="s">
        <v>173</v>
      </c>
      <c r="AG35" s="30" t="s">
        <v>18</v>
      </c>
      <c r="AH35" s="33">
        <v>7.7881000000000001E-3</v>
      </c>
      <c r="AI35" s="33">
        <v>2.8948700000000001E-2</v>
      </c>
      <c r="AJ35" s="33">
        <v>6.7910999999999996E-3</v>
      </c>
    </row>
    <row r="36" spans="1:36" ht="15.75" customHeight="1" x14ac:dyDescent="0.2">
      <c r="A36" s="30">
        <v>292</v>
      </c>
      <c r="B36" s="30">
        <v>292</v>
      </c>
      <c r="C36" s="30" t="s">
        <v>322</v>
      </c>
      <c r="D36" s="30">
        <v>520037540</v>
      </c>
      <c r="E36" s="30" t="s">
        <v>185</v>
      </c>
      <c r="F36" s="31" t="s">
        <v>326</v>
      </c>
      <c r="G36" s="30" t="s">
        <v>327</v>
      </c>
      <c r="H36" s="30" t="s">
        <v>188</v>
      </c>
      <c r="I36" s="30" t="s">
        <v>215</v>
      </c>
      <c r="J36" s="30" t="s">
        <v>73</v>
      </c>
      <c r="K36" s="30" t="s">
        <v>73</v>
      </c>
      <c r="L36" s="30" t="s">
        <v>190</v>
      </c>
      <c r="M36" s="30" t="s">
        <v>102</v>
      </c>
      <c r="N36" s="30" t="s">
        <v>224</v>
      </c>
      <c r="O36" s="30" t="s">
        <v>74</v>
      </c>
      <c r="P36" s="30" t="s">
        <v>325</v>
      </c>
      <c r="Q36" s="30" t="s">
        <v>76</v>
      </c>
      <c r="R36" s="30" t="s">
        <v>194</v>
      </c>
      <c r="S36" s="30" t="s">
        <v>77</v>
      </c>
      <c r="T36" s="30">
        <v>2.72</v>
      </c>
      <c r="U36" s="95" t="s">
        <v>303</v>
      </c>
      <c r="V36" s="33">
        <v>9.8999999999999991E-3</v>
      </c>
      <c r="W36" s="33">
        <v>2.8999999999999998E-2</v>
      </c>
      <c r="X36" s="33" t="s">
        <v>196</v>
      </c>
      <c r="Y36" s="31" t="s">
        <v>74</v>
      </c>
      <c r="Z36" s="35">
        <v>2000000</v>
      </c>
      <c r="AA36" s="32">
        <v>1</v>
      </c>
      <c r="AB36" s="32">
        <v>110.91</v>
      </c>
      <c r="AC36" s="32">
        <v>0</v>
      </c>
      <c r="AD36" s="32">
        <v>2218.1999999999998</v>
      </c>
      <c r="AE36" s="32" t="s">
        <v>173</v>
      </c>
      <c r="AF36" s="30" t="s">
        <v>173</v>
      </c>
      <c r="AG36" s="30" t="s">
        <v>18</v>
      </c>
      <c r="AH36" s="33">
        <v>5.6281000000000005E-3</v>
      </c>
      <c r="AI36" s="33">
        <v>1.8491299999999999E-2</v>
      </c>
      <c r="AJ36" s="33">
        <v>4.3379000000000004E-3</v>
      </c>
    </row>
    <row r="37" spans="1:36" ht="15.75" customHeight="1" x14ac:dyDescent="0.2">
      <c r="A37" s="30">
        <v>292</v>
      </c>
      <c r="B37" s="30">
        <v>292</v>
      </c>
      <c r="C37" s="30" t="s">
        <v>328</v>
      </c>
      <c r="D37" s="30">
        <v>520033234</v>
      </c>
      <c r="E37" s="30" t="s">
        <v>185</v>
      </c>
      <c r="F37" s="31" t="s">
        <v>329</v>
      </c>
      <c r="G37" s="30" t="s">
        <v>330</v>
      </c>
      <c r="H37" s="30" t="s">
        <v>188</v>
      </c>
      <c r="I37" s="30" t="s">
        <v>215</v>
      </c>
      <c r="J37" s="30" t="s">
        <v>73</v>
      </c>
      <c r="K37" s="30" t="s">
        <v>73</v>
      </c>
      <c r="L37" s="30" t="s">
        <v>190</v>
      </c>
      <c r="M37" s="30" t="s">
        <v>102</v>
      </c>
      <c r="N37" s="30" t="s">
        <v>224</v>
      </c>
      <c r="O37" s="30" t="s">
        <v>74</v>
      </c>
      <c r="P37" s="30" t="s">
        <v>325</v>
      </c>
      <c r="Q37" s="30" t="s">
        <v>76</v>
      </c>
      <c r="R37" s="30" t="s">
        <v>194</v>
      </c>
      <c r="S37" s="30" t="s">
        <v>77</v>
      </c>
      <c r="T37" s="30">
        <v>1.89</v>
      </c>
      <c r="U37" s="95" t="s">
        <v>2018</v>
      </c>
      <c r="V37" s="33">
        <v>1.7500000000000002E-2</v>
      </c>
      <c r="W37" s="33">
        <v>4.5599999999999995E-2</v>
      </c>
      <c r="X37" s="33" t="s">
        <v>196</v>
      </c>
      <c r="Y37" s="31" t="s">
        <v>74</v>
      </c>
      <c r="Z37" s="35">
        <v>1680000</v>
      </c>
      <c r="AA37" s="32">
        <v>1</v>
      </c>
      <c r="AB37" s="32">
        <v>111.68</v>
      </c>
      <c r="AC37" s="32">
        <v>0</v>
      </c>
      <c r="AD37" s="32">
        <v>1876.2239999999999</v>
      </c>
      <c r="AE37" s="32" t="s">
        <v>173</v>
      </c>
      <c r="AF37" s="30" t="s">
        <v>173</v>
      </c>
      <c r="AG37" s="30" t="s">
        <v>18</v>
      </c>
      <c r="AH37" s="33">
        <v>1.005E-3</v>
      </c>
      <c r="AI37" s="33">
        <v>1.5640600000000001E-2</v>
      </c>
      <c r="AJ37" s="33">
        <v>3.6691000000000002E-3</v>
      </c>
    </row>
    <row r="38" spans="1:36" ht="15.75" customHeight="1" x14ac:dyDescent="0.2">
      <c r="A38" s="30">
        <v>292</v>
      </c>
      <c r="B38" s="30">
        <v>292</v>
      </c>
      <c r="C38" s="30" t="s">
        <v>328</v>
      </c>
      <c r="D38" s="30">
        <v>520033234</v>
      </c>
      <c r="E38" s="30" t="s">
        <v>185</v>
      </c>
      <c r="F38" s="31" t="s">
        <v>331</v>
      </c>
      <c r="G38" s="30" t="s">
        <v>332</v>
      </c>
      <c r="H38" s="30" t="s">
        <v>188</v>
      </c>
      <c r="I38" s="30" t="s">
        <v>215</v>
      </c>
      <c r="J38" s="30" t="s">
        <v>73</v>
      </c>
      <c r="K38" s="30" t="s">
        <v>73</v>
      </c>
      <c r="L38" s="30" t="s">
        <v>190</v>
      </c>
      <c r="M38" s="30" t="s">
        <v>102</v>
      </c>
      <c r="N38" s="30" t="s">
        <v>224</v>
      </c>
      <c r="O38" s="30" t="s">
        <v>74</v>
      </c>
      <c r="P38" s="30" t="s">
        <v>325</v>
      </c>
      <c r="Q38" s="30" t="s">
        <v>76</v>
      </c>
      <c r="R38" s="30" t="s">
        <v>194</v>
      </c>
      <c r="S38" s="30" t="s">
        <v>77</v>
      </c>
      <c r="T38" s="30">
        <v>0.99</v>
      </c>
      <c r="U38" s="95" t="s">
        <v>333</v>
      </c>
      <c r="V38" s="33">
        <v>0.04</v>
      </c>
      <c r="W38" s="33">
        <v>3.44E-2</v>
      </c>
      <c r="X38" s="33" t="s">
        <v>196</v>
      </c>
      <c r="Y38" s="31" t="s">
        <v>74</v>
      </c>
      <c r="Z38" s="35">
        <v>217000</v>
      </c>
      <c r="AA38" s="32">
        <v>1</v>
      </c>
      <c r="AB38" s="32">
        <v>119.76</v>
      </c>
      <c r="AC38" s="32">
        <v>0</v>
      </c>
      <c r="AD38" s="32">
        <v>259.87920000000003</v>
      </c>
      <c r="AE38" s="32" t="s">
        <v>173</v>
      </c>
      <c r="AF38" s="30" t="s">
        <v>173</v>
      </c>
      <c r="AG38" s="30" t="s">
        <v>18</v>
      </c>
      <c r="AH38" s="33">
        <v>3.6700000000000003E-4</v>
      </c>
      <c r="AI38" s="33">
        <v>2.1664000000000002E-3</v>
      </c>
      <c r="AJ38" s="33">
        <v>5.0819999999999999E-4</v>
      </c>
    </row>
    <row r="39" spans="1:36" ht="15.75" customHeight="1" x14ac:dyDescent="0.2">
      <c r="A39" s="30">
        <v>292</v>
      </c>
      <c r="B39" s="30">
        <v>292</v>
      </c>
      <c r="C39" s="30" t="s">
        <v>328</v>
      </c>
      <c r="D39" s="30">
        <v>520033234</v>
      </c>
      <c r="E39" s="30" t="s">
        <v>185</v>
      </c>
      <c r="F39" s="31" t="s">
        <v>334</v>
      </c>
      <c r="G39" s="30" t="s">
        <v>335</v>
      </c>
      <c r="H39" s="30" t="s">
        <v>188</v>
      </c>
      <c r="I39" s="30" t="s">
        <v>215</v>
      </c>
      <c r="J39" s="30" t="s">
        <v>73</v>
      </c>
      <c r="K39" s="30" t="s">
        <v>73</v>
      </c>
      <c r="L39" s="30" t="s">
        <v>190</v>
      </c>
      <c r="M39" s="30" t="s">
        <v>102</v>
      </c>
      <c r="N39" s="30" t="s">
        <v>224</v>
      </c>
      <c r="O39" s="30" t="s">
        <v>74</v>
      </c>
      <c r="P39" s="30" t="s">
        <v>325</v>
      </c>
      <c r="Q39" s="30" t="s">
        <v>76</v>
      </c>
      <c r="R39" s="30" t="s">
        <v>194</v>
      </c>
      <c r="S39" s="30" t="s">
        <v>77</v>
      </c>
      <c r="T39" s="30">
        <v>1.95</v>
      </c>
      <c r="U39" s="95" t="s">
        <v>270</v>
      </c>
      <c r="V39" s="33">
        <v>3.2799999999999996E-2</v>
      </c>
      <c r="W39" s="33">
        <v>4.4999999999999998E-2</v>
      </c>
      <c r="X39" s="33" t="s">
        <v>196</v>
      </c>
      <c r="Y39" s="31" t="s">
        <v>74</v>
      </c>
      <c r="Z39" s="35">
        <v>569857.56000000006</v>
      </c>
      <c r="AA39" s="32">
        <v>1</v>
      </c>
      <c r="AB39" s="32">
        <v>118.2</v>
      </c>
      <c r="AC39" s="32">
        <v>0</v>
      </c>
      <c r="AD39" s="32">
        <v>673.57163000000003</v>
      </c>
      <c r="AE39" s="32" t="s">
        <v>173</v>
      </c>
      <c r="AF39" s="30" t="s">
        <v>173</v>
      </c>
      <c r="AG39" s="30" t="s">
        <v>18</v>
      </c>
      <c r="AH39" s="33">
        <v>5.4270000000000002E-4</v>
      </c>
      <c r="AI39" s="33">
        <v>5.6150000000000002E-3</v>
      </c>
      <c r="AJ39" s="33">
        <v>1.3172000000000001E-3</v>
      </c>
    </row>
    <row r="40" spans="1:36" ht="15.75" customHeight="1" x14ac:dyDescent="0.2">
      <c r="A40" s="30">
        <v>292</v>
      </c>
      <c r="B40" s="30">
        <v>292</v>
      </c>
      <c r="C40" s="30" t="s">
        <v>328</v>
      </c>
      <c r="D40" s="30">
        <v>520033234</v>
      </c>
      <c r="E40" s="30" t="s">
        <v>185</v>
      </c>
      <c r="F40" s="31" t="s">
        <v>336</v>
      </c>
      <c r="G40" s="30" t="s">
        <v>337</v>
      </c>
      <c r="H40" s="30" t="s">
        <v>188</v>
      </c>
      <c r="I40" s="30" t="s">
        <v>215</v>
      </c>
      <c r="J40" s="30" t="s">
        <v>73</v>
      </c>
      <c r="K40" s="30" t="s">
        <v>73</v>
      </c>
      <c r="L40" s="30" t="s">
        <v>190</v>
      </c>
      <c r="M40" s="30" t="s">
        <v>102</v>
      </c>
      <c r="N40" s="30" t="s">
        <v>224</v>
      </c>
      <c r="O40" s="30" t="s">
        <v>74</v>
      </c>
      <c r="P40" s="30" t="s">
        <v>325</v>
      </c>
      <c r="Q40" s="30" t="s">
        <v>76</v>
      </c>
      <c r="R40" s="30" t="s">
        <v>194</v>
      </c>
      <c r="S40" s="30" t="s">
        <v>77</v>
      </c>
      <c r="T40" s="30">
        <v>3.99</v>
      </c>
      <c r="U40" s="95" t="s">
        <v>338</v>
      </c>
      <c r="V40" s="33">
        <v>1.7899999999999999E-2</v>
      </c>
      <c r="W40" s="33">
        <v>5.5399999999999998E-2</v>
      </c>
      <c r="X40" s="33" t="s">
        <v>196</v>
      </c>
      <c r="Y40" s="31" t="s">
        <v>74</v>
      </c>
      <c r="Z40" s="35">
        <v>4155000</v>
      </c>
      <c r="AA40" s="32">
        <v>1</v>
      </c>
      <c r="AB40" s="32">
        <v>103.06</v>
      </c>
      <c r="AC40" s="32">
        <v>0</v>
      </c>
      <c r="AD40" s="32">
        <v>4282.143</v>
      </c>
      <c r="AE40" s="32" t="s">
        <v>173</v>
      </c>
      <c r="AF40" s="30" t="s">
        <v>173</v>
      </c>
      <c r="AG40" s="30" t="s">
        <v>18</v>
      </c>
      <c r="AH40" s="33">
        <v>2.9025000000000001E-3</v>
      </c>
      <c r="AI40" s="33">
        <v>3.5696699999999998E-2</v>
      </c>
      <c r="AJ40" s="33">
        <v>8.3741000000000006E-3</v>
      </c>
    </row>
    <row r="41" spans="1:36" ht="15.75" customHeight="1" x14ac:dyDescent="0.2">
      <c r="A41" s="30">
        <v>292</v>
      </c>
      <c r="B41" s="30">
        <v>292</v>
      </c>
      <c r="C41" s="30" t="s">
        <v>228</v>
      </c>
      <c r="D41" s="30">
        <v>520044322</v>
      </c>
      <c r="E41" s="30" t="s">
        <v>185</v>
      </c>
      <c r="F41" s="31" t="s">
        <v>339</v>
      </c>
      <c r="G41" s="30" t="s">
        <v>340</v>
      </c>
      <c r="H41" s="30" t="s">
        <v>188</v>
      </c>
      <c r="I41" s="30" t="s">
        <v>189</v>
      </c>
      <c r="J41" s="30" t="s">
        <v>73</v>
      </c>
      <c r="K41" s="30" t="s">
        <v>73</v>
      </c>
      <c r="L41" s="30" t="s">
        <v>190</v>
      </c>
      <c r="M41" s="30" t="s">
        <v>102</v>
      </c>
      <c r="N41" s="30" t="s">
        <v>231</v>
      </c>
      <c r="O41" s="30" t="s">
        <v>74</v>
      </c>
      <c r="P41" s="30" t="s">
        <v>325</v>
      </c>
      <c r="Q41" s="30" t="s">
        <v>76</v>
      </c>
      <c r="R41" s="30" t="s">
        <v>194</v>
      </c>
      <c r="S41" s="30" t="s">
        <v>77</v>
      </c>
      <c r="T41" s="30">
        <v>4.91</v>
      </c>
      <c r="U41" s="95" t="s">
        <v>341</v>
      </c>
      <c r="V41" s="33">
        <v>5.6900000000000006E-2</v>
      </c>
      <c r="W41" s="33">
        <v>4.4199999999999996E-2</v>
      </c>
      <c r="X41" s="33" t="s">
        <v>196</v>
      </c>
      <c r="Y41" s="31" t="s">
        <v>74</v>
      </c>
      <c r="Z41" s="35">
        <v>2000000</v>
      </c>
      <c r="AA41" s="32">
        <v>1</v>
      </c>
      <c r="AB41" s="32">
        <v>106.49</v>
      </c>
      <c r="AC41" s="32">
        <v>0</v>
      </c>
      <c r="AD41" s="32">
        <v>2129.8000000000002</v>
      </c>
      <c r="AE41" s="32" t="s">
        <v>173</v>
      </c>
      <c r="AF41" s="30" t="s">
        <v>173</v>
      </c>
      <c r="AG41" s="30" t="s">
        <v>18</v>
      </c>
      <c r="AH41" s="33">
        <v>1.1050000000000001E-3</v>
      </c>
      <c r="AI41" s="33">
        <v>1.77544E-2</v>
      </c>
      <c r="AJ41" s="33">
        <v>4.1649999999999994E-3</v>
      </c>
    </row>
    <row r="42" spans="1:36" ht="15.75" customHeight="1" x14ac:dyDescent="0.2">
      <c r="A42" s="30">
        <v>292</v>
      </c>
      <c r="B42" s="30">
        <v>292</v>
      </c>
      <c r="C42" s="30" t="s">
        <v>342</v>
      </c>
      <c r="D42" s="30">
        <v>520039298</v>
      </c>
      <c r="E42" s="30" t="s">
        <v>185</v>
      </c>
      <c r="F42" s="31" t="s">
        <v>343</v>
      </c>
      <c r="G42" s="30" t="s">
        <v>344</v>
      </c>
      <c r="H42" s="30" t="s">
        <v>188</v>
      </c>
      <c r="I42" s="30" t="s">
        <v>189</v>
      </c>
      <c r="J42" s="30" t="s">
        <v>73</v>
      </c>
      <c r="K42" s="30" t="s">
        <v>73</v>
      </c>
      <c r="L42" s="30" t="s">
        <v>190</v>
      </c>
      <c r="M42" s="30" t="s">
        <v>102</v>
      </c>
      <c r="N42" s="30" t="s">
        <v>191</v>
      </c>
      <c r="O42" s="30" t="s">
        <v>74</v>
      </c>
      <c r="P42" s="30" t="s">
        <v>325</v>
      </c>
      <c r="Q42" s="30" t="s">
        <v>76</v>
      </c>
      <c r="R42" s="30" t="s">
        <v>194</v>
      </c>
      <c r="S42" s="30" t="s">
        <v>77</v>
      </c>
      <c r="T42" s="30">
        <v>3.16</v>
      </c>
      <c r="U42" s="95" t="s">
        <v>345</v>
      </c>
      <c r="V42" s="33">
        <v>6.9500000000000006E-2</v>
      </c>
      <c r="W42" s="33">
        <v>4.9599999999999998E-2</v>
      </c>
      <c r="X42" s="33" t="s">
        <v>196</v>
      </c>
      <c r="Y42" s="31" t="s">
        <v>74</v>
      </c>
      <c r="Z42" s="35">
        <v>1750000</v>
      </c>
      <c r="AA42" s="32">
        <v>1</v>
      </c>
      <c r="AB42" s="32">
        <v>106.46</v>
      </c>
      <c r="AC42" s="32">
        <v>0</v>
      </c>
      <c r="AD42" s="32">
        <v>1863.05</v>
      </c>
      <c r="AE42" s="32" t="s">
        <v>173</v>
      </c>
      <c r="AF42" s="30" t="s">
        <v>173</v>
      </c>
      <c r="AG42" s="30" t="s">
        <v>18</v>
      </c>
      <c r="AH42" s="33">
        <v>1.9973E-3</v>
      </c>
      <c r="AI42" s="33">
        <v>1.55307E-2</v>
      </c>
      <c r="AJ42" s="33">
        <v>3.6433999999999998E-3</v>
      </c>
    </row>
    <row r="43" spans="1:36" ht="15.75" customHeight="1" x14ac:dyDescent="0.2">
      <c r="A43" s="30">
        <v>292</v>
      </c>
      <c r="B43" s="30">
        <v>292</v>
      </c>
      <c r="C43" s="30" t="s">
        <v>346</v>
      </c>
      <c r="D43" s="30">
        <v>550263107</v>
      </c>
      <c r="E43" s="30" t="s">
        <v>185</v>
      </c>
      <c r="F43" s="31" t="s">
        <v>347</v>
      </c>
      <c r="G43" s="30" t="s">
        <v>348</v>
      </c>
      <c r="H43" s="30" t="s">
        <v>188</v>
      </c>
      <c r="I43" s="30" t="s">
        <v>189</v>
      </c>
      <c r="J43" s="30" t="s">
        <v>73</v>
      </c>
      <c r="K43" s="30" t="s">
        <v>73</v>
      </c>
      <c r="L43" s="30" t="s">
        <v>190</v>
      </c>
      <c r="M43" s="30" t="s">
        <v>102</v>
      </c>
      <c r="N43" s="30" t="s">
        <v>231</v>
      </c>
      <c r="O43" s="30" t="s">
        <v>74</v>
      </c>
      <c r="P43" s="30" t="s">
        <v>325</v>
      </c>
      <c r="Q43" s="30" t="s">
        <v>76</v>
      </c>
      <c r="R43" s="30" t="s">
        <v>194</v>
      </c>
      <c r="S43" s="30" t="s">
        <v>77</v>
      </c>
      <c r="T43" s="30">
        <v>2.31</v>
      </c>
      <c r="U43" s="95" t="s">
        <v>349</v>
      </c>
      <c r="V43" s="33">
        <v>6.7000000000000004E-2</v>
      </c>
      <c r="W43" s="33">
        <v>4.1799999999999997E-2</v>
      </c>
      <c r="X43" s="33" t="s">
        <v>196</v>
      </c>
      <c r="Y43" s="31" t="s">
        <v>74</v>
      </c>
      <c r="Z43" s="35">
        <v>393140.01</v>
      </c>
      <c r="AA43" s="32">
        <v>1</v>
      </c>
      <c r="AB43" s="32">
        <v>107.65</v>
      </c>
      <c r="AC43" s="32">
        <v>0</v>
      </c>
      <c r="AD43" s="32">
        <v>423.21521999999999</v>
      </c>
      <c r="AE43" s="32" t="s">
        <v>173</v>
      </c>
      <c r="AF43" s="30" t="s">
        <v>173</v>
      </c>
      <c r="AG43" s="30" t="s">
        <v>18</v>
      </c>
      <c r="AH43" s="33">
        <v>8.3640000000000006E-4</v>
      </c>
      <c r="AI43" s="33">
        <v>3.5279999999999999E-3</v>
      </c>
      <c r="AJ43" s="33">
        <v>8.2759999999999995E-4</v>
      </c>
    </row>
    <row r="44" spans="1:36" ht="15.75" customHeight="1" x14ac:dyDescent="0.2">
      <c r="A44" s="30">
        <v>292</v>
      </c>
      <c r="B44" s="30">
        <v>292</v>
      </c>
      <c r="C44" s="30" t="s">
        <v>350</v>
      </c>
      <c r="D44" s="30">
        <v>520039090</v>
      </c>
      <c r="E44" s="30" t="s">
        <v>185</v>
      </c>
      <c r="F44" s="31" t="s">
        <v>351</v>
      </c>
      <c r="G44" s="30" t="s">
        <v>352</v>
      </c>
      <c r="H44" s="30" t="s">
        <v>188</v>
      </c>
      <c r="I44" s="30" t="s">
        <v>189</v>
      </c>
      <c r="J44" s="30" t="s">
        <v>73</v>
      </c>
      <c r="K44" s="30" t="s">
        <v>73</v>
      </c>
      <c r="L44" s="30" t="s">
        <v>190</v>
      </c>
      <c r="M44" s="30" t="s">
        <v>102</v>
      </c>
      <c r="N44" s="30" t="s">
        <v>191</v>
      </c>
      <c r="O44" s="30" t="s">
        <v>74</v>
      </c>
      <c r="P44" s="30" t="s">
        <v>325</v>
      </c>
      <c r="Q44" s="30" t="s">
        <v>76</v>
      </c>
      <c r="R44" s="30" t="s">
        <v>194</v>
      </c>
      <c r="S44" s="30" t="s">
        <v>77</v>
      </c>
      <c r="T44" s="30">
        <v>0.74</v>
      </c>
      <c r="U44" s="95" t="s">
        <v>333</v>
      </c>
      <c r="V44" s="33">
        <v>5.0999999999999997E-2</v>
      </c>
      <c r="W44" s="33">
        <v>4.5100000000000001E-2</v>
      </c>
      <c r="X44" s="33" t="s">
        <v>196</v>
      </c>
      <c r="Y44" s="31" t="s">
        <v>74</v>
      </c>
      <c r="Z44" s="35">
        <v>790107</v>
      </c>
      <c r="AA44" s="32">
        <v>1</v>
      </c>
      <c r="AB44" s="32">
        <v>100.47</v>
      </c>
      <c r="AC44" s="32">
        <v>0</v>
      </c>
      <c r="AD44" s="32">
        <v>793.82050000000004</v>
      </c>
      <c r="AE44" s="32" t="s">
        <v>173</v>
      </c>
      <c r="AF44" s="30" t="s">
        <v>173</v>
      </c>
      <c r="AG44" s="30" t="s">
        <v>18</v>
      </c>
      <c r="AH44" s="33">
        <v>9.0296999999999999E-3</v>
      </c>
      <c r="AI44" s="33">
        <v>6.6173999999999998E-3</v>
      </c>
      <c r="AJ44" s="33">
        <v>1.5523999999999998E-3</v>
      </c>
    </row>
    <row r="45" spans="1:36" ht="15.75" customHeight="1" x14ac:dyDescent="0.2">
      <c r="A45" s="30">
        <v>292</v>
      </c>
      <c r="B45" s="30">
        <v>292</v>
      </c>
      <c r="C45" s="30" t="s">
        <v>353</v>
      </c>
      <c r="D45" s="30">
        <v>514401702</v>
      </c>
      <c r="E45" s="30" t="s">
        <v>185</v>
      </c>
      <c r="F45" s="31" t="s">
        <v>354</v>
      </c>
      <c r="G45" s="30" t="s">
        <v>355</v>
      </c>
      <c r="H45" s="30" t="s">
        <v>188</v>
      </c>
      <c r="I45" s="30" t="s">
        <v>189</v>
      </c>
      <c r="J45" s="30" t="s">
        <v>73</v>
      </c>
      <c r="K45" s="30" t="s">
        <v>73</v>
      </c>
      <c r="L45" s="30" t="s">
        <v>190</v>
      </c>
      <c r="M45" s="30" t="s">
        <v>102</v>
      </c>
      <c r="N45" s="30" t="s">
        <v>259</v>
      </c>
      <c r="O45" s="30" t="s">
        <v>74</v>
      </c>
      <c r="P45" s="30" t="s">
        <v>356</v>
      </c>
      <c r="Q45" s="30" t="s">
        <v>76</v>
      </c>
      <c r="R45" s="30" t="s">
        <v>194</v>
      </c>
      <c r="S45" s="30" t="s">
        <v>77</v>
      </c>
      <c r="T45" s="30">
        <v>2.4</v>
      </c>
      <c r="U45" s="95" t="s">
        <v>2019</v>
      </c>
      <c r="V45" s="33">
        <v>2.5000000000000001E-2</v>
      </c>
      <c r="W45" s="33">
        <v>4.0399999999999998E-2</v>
      </c>
      <c r="X45" s="33" t="s">
        <v>196</v>
      </c>
      <c r="Y45" s="31" t="s">
        <v>74</v>
      </c>
      <c r="Z45" s="35">
        <v>629175.56000000006</v>
      </c>
      <c r="AA45" s="32">
        <v>1</v>
      </c>
      <c r="AB45" s="32">
        <v>97.29</v>
      </c>
      <c r="AC45" s="32">
        <v>0</v>
      </c>
      <c r="AD45" s="32">
        <v>612.12490000000003</v>
      </c>
      <c r="AE45" s="32" t="s">
        <v>173</v>
      </c>
      <c r="AF45" s="30" t="s">
        <v>173</v>
      </c>
      <c r="AG45" s="30" t="s">
        <v>18</v>
      </c>
      <c r="AH45" s="33">
        <v>1.0563999999999999E-3</v>
      </c>
      <c r="AI45" s="33">
        <v>5.1027999999999994E-3</v>
      </c>
      <c r="AJ45" s="33">
        <v>1.1971E-3</v>
      </c>
    </row>
    <row r="46" spans="1:36" ht="15.75" customHeight="1" x14ac:dyDescent="0.2">
      <c r="A46" s="30">
        <v>292</v>
      </c>
      <c r="B46" s="30">
        <v>292</v>
      </c>
      <c r="C46" s="30" t="s">
        <v>357</v>
      </c>
      <c r="D46" s="30">
        <v>520028911</v>
      </c>
      <c r="E46" s="30" t="s">
        <v>185</v>
      </c>
      <c r="F46" s="31" t="s">
        <v>358</v>
      </c>
      <c r="G46" s="30" t="s">
        <v>359</v>
      </c>
      <c r="H46" s="30" t="s">
        <v>188</v>
      </c>
      <c r="I46" s="30" t="s">
        <v>189</v>
      </c>
      <c r="J46" s="30" t="s">
        <v>73</v>
      </c>
      <c r="K46" s="30" t="s">
        <v>73</v>
      </c>
      <c r="L46" s="30" t="s">
        <v>190</v>
      </c>
      <c r="M46" s="30" t="s">
        <v>102</v>
      </c>
      <c r="N46" s="30" t="s">
        <v>360</v>
      </c>
      <c r="O46" s="30" t="s">
        <v>74</v>
      </c>
      <c r="P46" s="30" t="s">
        <v>356</v>
      </c>
      <c r="Q46" s="30" t="s">
        <v>76</v>
      </c>
      <c r="R46" s="30" t="s">
        <v>194</v>
      </c>
      <c r="S46" s="30" t="s">
        <v>77</v>
      </c>
      <c r="T46" s="30">
        <v>2.35</v>
      </c>
      <c r="U46" s="95" t="s">
        <v>2020</v>
      </c>
      <c r="V46" s="33">
        <v>0.04</v>
      </c>
      <c r="W46" s="33">
        <v>4.0099999999999997E-2</v>
      </c>
      <c r="X46" s="33" t="s">
        <v>196</v>
      </c>
      <c r="Y46" s="31" t="s">
        <v>74</v>
      </c>
      <c r="Z46" s="35">
        <v>129744.36</v>
      </c>
      <c r="AA46" s="32">
        <v>1</v>
      </c>
      <c r="AB46" s="32">
        <v>101.95</v>
      </c>
      <c r="AC46" s="32">
        <v>0</v>
      </c>
      <c r="AD46" s="32">
        <v>132.27437</v>
      </c>
      <c r="AE46" s="32" t="s">
        <v>173</v>
      </c>
      <c r="AF46" s="30" t="s">
        <v>173</v>
      </c>
      <c r="AG46" s="30" t="s">
        <v>18</v>
      </c>
      <c r="AH46" s="33">
        <v>2.6810000000000001E-4</v>
      </c>
      <c r="AI46" s="33">
        <v>1.1027000000000001E-3</v>
      </c>
      <c r="AJ46" s="33">
        <v>2.587E-4</v>
      </c>
    </row>
    <row r="47" spans="1:36" ht="15.75" customHeight="1" x14ac:dyDescent="0.2">
      <c r="A47" s="30">
        <v>292</v>
      </c>
      <c r="B47" s="30">
        <v>292</v>
      </c>
      <c r="C47" s="30" t="s">
        <v>197</v>
      </c>
      <c r="D47" s="30">
        <v>510560188</v>
      </c>
      <c r="E47" s="30" t="s">
        <v>185</v>
      </c>
      <c r="F47" s="31" t="s">
        <v>361</v>
      </c>
      <c r="G47" s="30" t="s">
        <v>362</v>
      </c>
      <c r="H47" s="30" t="s">
        <v>188</v>
      </c>
      <c r="I47" s="30" t="s">
        <v>215</v>
      </c>
      <c r="J47" s="30" t="s">
        <v>73</v>
      </c>
      <c r="K47" s="30" t="s">
        <v>73</v>
      </c>
      <c r="L47" s="30" t="s">
        <v>190</v>
      </c>
      <c r="M47" s="30" t="s">
        <v>102</v>
      </c>
      <c r="N47" s="30" t="s">
        <v>224</v>
      </c>
      <c r="O47" s="30" t="s">
        <v>74</v>
      </c>
      <c r="P47" s="30" t="s">
        <v>356</v>
      </c>
      <c r="Q47" s="30" t="s">
        <v>76</v>
      </c>
      <c r="R47" s="30" t="s">
        <v>194</v>
      </c>
      <c r="S47" s="30" t="s">
        <v>77</v>
      </c>
      <c r="T47" s="30">
        <v>0.28999999999999998</v>
      </c>
      <c r="U47" s="95" t="s">
        <v>363</v>
      </c>
      <c r="V47" s="33">
        <v>2.5699999999999997E-2</v>
      </c>
      <c r="W47" s="33">
        <v>3.27E-2</v>
      </c>
      <c r="X47" s="33" t="s">
        <v>196</v>
      </c>
      <c r="Y47" s="31" t="s">
        <v>74</v>
      </c>
      <c r="Z47" s="35">
        <v>1375000</v>
      </c>
      <c r="AA47" s="32">
        <v>1</v>
      </c>
      <c r="AB47" s="32">
        <v>120.8</v>
      </c>
      <c r="AC47" s="32">
        <v>0</v>
      </c>
      <c r="AD47" s="32">
        <v>1661</v>
      </c>
      <c r="AE47" s="32" t="s">
        <v>173</v>
      </c>
      <c r="AF47" s="30" t="s">
        <v>173</v>
      </c>
      <c r="AG47" s="30" t="s">
        <v>18</v>
      </c>
      <c r="AH47" s="33">
        <v>1.6569999999999998E-3</v>
      </c>
      <c r="AI47" s="33">
        <v>1.3846400000000002E-2</v>
      </c>
      <c r="AJ47" s="33">
        <v>3.2482000000000001E-3</v>
      </c>
    </row>
    <row r="48" spans="1:36" ht="15.75" customHeight="1" x14ac:dyDescent="0.2">
      <c r="A48" s="30">
        <v>292</v>
      </c>
      <c r="B48" s="30">
        <v>292</v>
      </c>
      <c r="C48" s="30" t="s">
        <v>364</v>
      </c>
      <c r="D48" s="30">
        <v>520036658</v>
      </c>
      <c r="E48" s="30" t="s">
        <v>185</v>
      </c>
      <c r="F48" s="31" t="s">
        <v>365</v>
      </c>
      <c r="G48" s="30" t="s">
        <v>366</v>
      </c>
      <c r="H48" s="30" t="s">
        <v>188</v>
      </c>
      <c r="I48" s="30" t="s">
        <v>189</v>
      </c>
      <c r="J48" s="30" t="s">
        <v>73</v>
      </c>
      <c r="K48" s="30" t="s">
        <v>73</v>
      </c>
      <c r="L48" s="30" t="s">
        <v>190</v>
      </c>
      <c r="M48" s="30" t="s">
        <v>102</v>
      </c>
      <c r="N48" s="30" t="s">
        <v>259</v>
      </c>
      <c r="O48" s="30" t="s">
        <v>74</v>
      </c>
      <c r="P48" s="30" t="s">
        <v>356</v>
      </c>
      <c r="Q48" s="30" t="s">
        <v>76</v>
      </c>
      <c r="R48" s="30" t="s">
        <v>194</v>
      </c>
      <c r="S48" s="30" t="s">
        <v>77</v>
      </c>
      <c r="T48" s="30">
        <v>1.89</v>
      </c>
      <c r="U48" s="95" t="s">
        <v>367</v>
      </c>
      <c r="V48" s="33">
        <v>0.05</v>
      </c>
      <c r="W48" s="33">
        <v>4.1799999999999997E-2</v>
      </c>
      <c r="X48" s="33" t="s">
        <v>196</v>
      </c>
      <c r="Y48" s="31" t="s">
        <v>74</v>
      </c>
      <c r="Z48" s="35">
        <v>1610526.32</v>
      </c>
      <c r="AA48" s="32">
        <v>1</v>
      </c>
      <c r="AB48" s="32">
        <v>102.94</v>
      </c>
      <c r="AC48" s="32">
        <v>0</v>
      </c>
      <c r="AD48" s="32">
        <v>1657.8757900000001</v>
      </c>
      <c r="AE48" s="32" t="s">
        <v>173</v>
      </c>
      <c r="AF48" s="30" t="s">
        <v>173</v>
      </c>
      <c r="AG48" s="30" t="s">
        <v>18</v>
      </c>
      <c r="AH48" s="33">
        <v>1.7392E-3</v>
      </c>
      <c r="AI48" s="33">
        <v>1.38204E-2</v>
      </c>
      <c r="AJ48" s="33">
        <v>3.2420999999999999E-3</v>
      </c>
    </row>
    <row r="49" spans="1:36" ht="15.75" customHeight="1" x14ac:dyDescent="0.2">
      <c r="A49" s="30">
        <v>292</v>
      </c>
      <c r="B49" s="30">
        <v>292</v>
      </c>
      <c r="C49" s="30" t="s">
        <v>364</v>
      </c>
      <c r="D49" s="30">
        <v>520036658</v>
      </c>
      <c r="E49" s="30" t="s">
        <v>185</v>
      </c>
      <c r="F49" s="31" t="s">
        <v>368</v>
      </c>
      <c r="G49" s="30" t="s">
        <v>369</v>
      </c>
      <c r="H49" s="30" t="s">
        <v>188</v>
      </c>
      <c r="I49" s="30" t="s">
        <v>189</v>
      </c>
      <c r="J49" s="30" t="s">
        <v>73</v>
      </c>
      <c r="K49" s="30" t="s">
        <v>73</v>
      </c>
      <c r="L49" s="30" t="s">
        <v>190</v>
      </c>
      <c r="M49" s="30" t="s">
        <v>102</v>
      </c>
      <c r="N49" s="30" t="s">
        <v>259</v>
      </c>
      <c r="O49" s="30" t="s">
        <v>74</v>
      </c>
      <c r="P49" s="30" t="s">
        <v>356</v>
      </c>
      <c r="Q49" s="30" t="s">
        <v>76</v>
      </c>
      <c r="R49" s="30" t="s">
        <v>194</v>
      </c>
      <c r="S49" s="30" t="s">
        <v>77</v>
      </c>
      <c r="T49" s="30">
        <v>3.36</v>
      </c>
      <c r="U49" s="95" t="s">
        <v>370</v>
      </c>
      <c r="V49" s="33">
        <v>5.7500000000000002E-2</v>
      </c>
      <c r="W49" s="33">
        <v>4.1900000000000007E-2</v>
      </c>
      <c r="X49" s="33" t="s">
        <v>196</v>
      </c>
      <c r="Y49" s="31" t="s">
        <v>74</v>
      </c>
      <c r="Z49" s="35">
        <v>1668021.7</v>
      </c>
      <c r="AA49" s="32">
        <v>1</v>
      </c>
      <c r="AB49" s="32">
        <v>106.94</v>
      </c>
      <c r="AC49" s="32">
        <v>0</v>
      </c>
      <c r="AD49" s="32">
        <v>1783.7824000000001</v>
      </c>
      <c r="AE49" s="32" t="s">
        <v>173</v>
      </c>
      <c r="AF49" s="30" t="s">
        <v>173</v>
      </c>
      <c r="AG49" s="30" t="s">
        <v>18</v>
      </c>
      <c r="AH49" s="33">
        <v>3.2753999999999999E-3</v>
      </c>
      <c r="AI49" s="33">
        <v>1.48699E-2</v>
      </c>
      <c r="AJ49" s="33">
        <v>3.4884E-3</v>
      </c>
    </row>
    <row r="50" spans="1:36" ht="15.75" customHeight="1" x14ac:dyDescent="0.2">
      <c r="A50" s="30">
        <v>292</v>
      </c>
      <c r="B50" s="30">
        <v>292</v>
      </c>
      <c r="C50" s="30" t="s">
        <v>371</v>
      </c>
      <c r="D50" s="30">
        <v>520028010</v>
      </c>
      <c r="E50" s="30" t="s">
        <v>185</v>
      </c>
      <c r="F50" s="31" t="s">
        <v>372</v>
      </c>
      <c r="G50" s="30" t="s">
        <v>373</v>
      </c>
      <c r="H50" s="30" t="s">
        <v>188</v>
      </c>
      <c r="I50" s="30" t="s">
        <v>189</v>
      </c>
      <c r="J50" s="30" t="s">
        <v>73</v>
      </c>
      <c r="K50" s="30" t="s">
        <v>73</v>
      </c>
      <c r="L50" s="30" t="s">
        <v>190</v>
      </c>
      <c r="M50" s="30" t="s">
        <v>102</v>
      </c>
      <c r="N50" s="30" t="s">
        <v>360</v>
      </c>
      <c r="O50" s="30" t="s">
        <v>74</v>
      </c>
      <c r="P50" s="30" t="s">
        <v>356</v>
      </c>
      <c r="Q50" s="30" t="s">
        <v>76</v>
      </c>
      <c r="R50" s="30" t="s">
        <v>194</v>
      </c>
      <c r="S50" s="30" t="s">
        <v>77</v>
      </c>
      <c r="T50" s="30">
        <v>1.48</v>
      </c>
      <c r="U50" s="95" t="s">
        <v>270</v>
      </c>
      <c r="V50" s="33">
        <v>2.2000000000000002E-2</v>
      </c>
      <c r="W50" s="33">
        <v>3.95E-2</v>
      </c>
      <c r="X50" s="33" t="s">
        <v>196</v>
      </c>
      <c r="Y50" s="31" t="s">
        <v>74</v>
      </c>
      <c r="Z50" s="35">
        <v>101474.6</v>
      </c>
      <c r="AA50" s="32">
        <v>1</v>
      </c>
      <c r="AB50" s="32">
        <v>97.54</v>
      </c>
      <c r="AC50" s="32">
        <v>0</v>
      </c>
      <c r="AD50" s="32">
        <v>98.978319999999997</v>
      </c>
      <c r="AE50" s="32" t="s">
        <v>173</v>
      </c>
      <c r="AF50" s="30" t="s">
        <v>173</v>
      </c>
      <c r="AG50" s="30" t="s">
        <v>18</v>
      </c>
      <c r="AH50" s="33">
        <v>1.56E-4</v>
      </c>
      <c r="AI50" s="33">
        <v>8.2510000000000005E-4</v>
      </c>
      <c r="AJ50" s="33">
        <v>1.9359999999999999E-4</v>
      </c>
    </row>
    <row r="51" spans="1:36" ht="15.75" customHeight="1" x14ac:dyDescent="0.2">
      <c r="A51" s="30">
        <v>292</v>
      </c>
      <c r="B51" s="30">
        <v>292</v>
      </c>
      <c r="C51" s="30" t="s">
        <v>380</v>
      </c>
      <c r="D51" s="30">
        <v>515983476</v>
      </c>
      <c r="E51" s="30" t="s">
        <v>185</v>
      </c>
      <c r="F51" s="31" t="s">
        <v>381</v>
      </c>
      <c r="G51" s="30" t="s">
        <v>382</v>
      </c>
      <c r="H51" s="30" t="s">
        <v>188</v>
      </c>
      <c r="I51" s="30" t="s">
        <v>215</v>
      </c>
      <c r="J51" s="30" t="s">
        <v>73</v>
      </c>
      <c r="K51" s="30" t="s">
        <v>73</v>
      </c>
      <c r="L51" s="30" t="s">
        <v>190</v>
      </c>
      <c r="M51" s="30" t="s">
        <v>102</v>
      </c>
      <c r="N51" s="30" t="s">
        <v>360</v>
      </c>
      <c r="O51" s="30" t="s">
        <v>74</v>
      </c>
      <c r="P51" s="30" t="s">
        <v>356</v>
      </c>
      <c r="Q51" s="30" t="s">
        <v>76</v>
      </c>
      <c r="R51" s="30" t="s">
        <v>194</v>
      </c>
      <c r="S51" s="30" t="s">
        <v>77</v>
      </c>
      <c r="T51" s="30">
        <v>3.03</v>
      </c>
      <c r="U51" s="95" t="s">
        <v>240</v>
      </c>
      <c r="V51" s="33">
        <v>7.4999999999999997E-3</v>
      </c>
      <c r="W51" s="33">
        <v>2.52E-2</v>
      </c>
      <c r="X51" s="33" t="s">
        <v>196</v>
      </c>
      <c r="Y51" s="31" t="s">
        <v>74</v>
      </c>
      <c r="Z51" s="35">
        <v>150855.57999999999</v>
      </c>
      <c r="AA51" s="32">
        <v>1</v>
      </c>
      <c r="AB51" s="32">
        <v>110.36</v>
      </c>
      <c r="AC51" s="32">
        <v>0</v>
      </c>
      <c r="AD51" s="32">
        <v>166.48420999999999</v>
      </c>
      <c r="AE51" s="32" t="s">
        <v>173</v>
      </c>
      <c r="AF51" s="30" t="s">
        <v>173</v>
      </c>
      <c r="AG51" s="30" t="s">
        <v>18</v>
      </c>
      <c r="AH51" s="33">
        <v>2.8140000000000001E-4</v>
      </c>
      <c r="AI51" s="33">
        <v>1.3877999999999998E-3</v>
      </c>
      <c r="AJ51" s="33">
        <v>3.256E-4</v>
      </c>
    </row>
    <row r="52" spans="1:36" ht="15.75" customHeight="1" x14ac:dyDescent="0.2">
      <c r="A52" s="30">
        <v>292</v>
      </c>
      <c r="B52" s="30">
        <v>292</v>
      </c>
      <c r="C52" s="30" t="s">
        <v>383</v>
      </c>
      <c r="D52" s="30">
        <v>514892801</v>
      </c>
      <c r="E52" s="30" t="s">
        <v>185</v>
      </c>
      <c r="F52" s="31" t="s">
        <v>384</v>
      </c>
      <c r="G52" s="30" t="s">
        <v>385</v>
      </c>
      <c r="H52" s="30" t="s">
        <v>188</v>
      </c>
      <c r="I52" s="30" t="s">
        <v>189</v>
      </c>
      <c r="J52" s="30" t="s">
        <v>73</v>
      </c>
      <c r="K52" s="30" t="s">
        <v>73</v>
      </c>
      <c r="L52" s="30" t="s">
        <v>190</v>
      </c>
      <c r="M52" s="30" t="s">
        <v>102</v>
      </c>
      <c r="N52" s="30" t="s">
        <v>386</v>
      </c>
      <c r="O52" s="30" t="s">
        <v>74</v>
      </c>
      <c r="P52" s="30" t="s">
        <v>356</v>
      </c>
      <c r="Q52" s="30" t="s">
        <v>76</v>
      </c>
      <c r="R52" s="30" t="s">
        <v>194</v>
      </c>
      <c r="S52" s="30" t="s">
        <v>77</v>
      </c>
      <c r="T52" s="30">
        <v>5.25</v>
      </c>
      <c r="U52" s="95" t="s">
        <v>387</v>
      </c>
      <c r="V52" s="33">
        <v>2.3399999999999997E-2</v>
      </c>
      <c r="W52" s="33">
        <v>4.0099999999999997E-2</v>
      </c>
      <c r="X52" s="33" t="s">
        <v>196</v>
      </c>
      <c r="Y52" s="31" t="s">
        <v>74</v>
      </c>
      <c r="Z52" s="35">
        <v>1207623.93</v>
      </c>
      <c r="AA52" s="32">
        <v>1</v>
      </c>
      <c r="AB52" s="32">
        <v>91.98</v>
      </c>
      <c r="AC52" s="32">
        <v>0</v>
      </c>
      <c r="AD52" s="32">
        <v>1110.7724900000001</v>
      </c>
      <c r="AE52" s="32" t="s">
        <v>173</v>
      </c>
      <c r="AF52" s="30" t="s">
        <v>173</v>
      </c>
      <c r="AG52" s="30" t="s">
        <v>18</v>
      </c>
      <c r="AH52" s="33">
        <v>1.2619E-3</v>
      </c>
      <c r="AI52" s="33">
        <v>9.2595999999999998E-3</v>
      </c>
      <c r="AJ52" s="33">
        <v>2.1722E-3</v>
      </c>
    </row>
    <row r="53" spans="1:36" ht="15.75" customHeight="1" x14ac:dyDescent="0.2">
      <c r="A53" s="30">
        <v>292</v>
      </c>
      <c r="B53" s="30">
        <v>292</v>
      </c>
      <c r="C53" s="30" t="s">
        <v>2021</v>
      </c>
      <c r="D53" s="30">
        <v>520036732</v>
      </c>
      <c r="E53" s="30" t="s">
        <v>185</v>
      </c>
      <c r="F53" s="31" t="s">
        <v>2022</v>
      </c>
      <c r="G53" s="30" t="s">
        <v>2023</v>
      </c>
      <c r="H53" s="30" t="s">
        <v>188</v>
      </c>
      <c r="I53" s="30" t="s">
        <v>189</v>
      </c>
      <c r="J53" s="30" t="s">
        <v>73</v>
      </c>
      <c r="K53" s="30" t="s">
        <v>73</v>
      </c>
      <c r="L53" s="30" t="s">
        <v>190</v>
      </c>
      <c r="M53" s="30" t="s">
        <v>102</v>
      </c>
      <c r="N53" s="30" t="s">
        <v>2024</v>
      </c>
      <c r="O53" s="30" t="s">
        <v>74</v>
      </c>
      <c r="P53" s="30" t="s">
        <v>356</v>
      </c>
      <c r="Q53" s="30" t="s">
        <v>76</v>
      </c>
      <c r="R53" s="30" t="s">
        <v>194</v>
      </c>
      <c r="S53" s="30" t="s">
        <v>77</v>
      </c>
      <c r="T53" s="30">
        <v>4.67</v>
      </c>
      <c r="U53" s="95" t="s">
        <v>236</v>
      </c>
      <c r="V53" s="33">
        <v>2.5000000000000001E-2</v>
      </c>
      <c r="W53" s="33">
        <v>4.2699999999999995E-2</v>
      </c>
      <c r="X53" s="33" t="s">
        <v>196</v>
      </c>
      <c r="Y53" s="31" t="s">
        <v>74</v>
      </c>
      <c r="Z53" s="35">
        <v>1012942</v>
      </c>
      <c r="AA53" s="32">
        <v>1</v>
      </c>
      <c r="AB53" s="32">
        <v>92.34</v>
      </c>
      <c r="AC53" s="32">
        <v>0</v>
      </c>
      <c r="AD53" s="32">
        <v>935.35064</v>
      </c>
      <c r="AE53" s="32" t="s">
        <v>173</v>
      </c>
      <c r="AF53" s="30" t="s">
        <v>173</v>
      </c>
      <c r="AG53" s="30" t="s">
        <v>18</v>
      </c>
      <c r="AH53" s="33">
        <v>5.0647000000000001E-3</v>
      </c>
      <c r="AI53" s="33">
        <v>7.7973000000000001E-3</v>
      </c>
      <c r="AJ53" s="33">
        <v>1.8292E-3</v>
      </c>
    </row>
    <row r="54" spans="1:36" ht="15.75" customHeight="1" x14ac:dyDescent="0.2">
      <c r="A54" s="30">
        <v>292</v>
      </c>
      <c r="B54" s="30">
        <v>292</v>
      </c>
      <c r="C54" s="30" t="s">
        <v>388</v>
      </c>
      <c r="D54" s="30">
        <v>520026683</v>
      </c>
      <c r="E54" s="30" t="s">
        <v>185</v>
      </c>
      <c r="F54" s="31" t="s">
        <v>389</v>
      </c>
      <c r="G54" s="30" t="s">
        <v>390</v>
      </c>
      <c r="H54" s="30" t="s">
        <v>188</v>
      </c>
      <c r="I54" s="30" t="s">
        <v>215</v>
      </c>
      <c r="J54" s="30" t="s">
        <v>73</v>
      </c>
      <c r="K54" s="30" t="s">
        <v>73</v>
      </c>
      <c r="L54" s="30" t="s">
        <v>190</v>
      </c>
      <c r="M54" s="30" t="s">
        <v>102</v>
      </c>
      <c r="N54" s="30" t="s">
        <v>235</v>
      </c>
      <c r="O54" s="30" t="s">
        <v>74</v>
      </c>
      <c r="P54" s="30" t="s">
        <v>391</v>
      </c>
      <c r="Q54" s="30" t="s">
        <v>76</v>
      </c>
      <c r="R54" s="30" t="s">
        <v>194</v>
      </c>
      <c r="S54" s="30" t="s">
        <v>77</v>
      </c>
      <c r="T54" s="30">
        <v>1.49</v>
      </c>
      <c r="U54" s="95" t="s">
        <v>2025</v>
      </c>
      <c r="V54" s="33">
        <v>3.2000000000000001E-2</v>
      </c>
      <c r="W54" s="33">
        <v>2.23E-2</v>
      </c>
      <c r="X54" s="33" t="s">
        <v>196</v>
      </c>
      <c r="Y54" s="31" t="s">
        <v>74</v>
      </c>
      <c r="Z54" s="35">
        <v>576663.5</v>
      </c>
      <c r="AA54" s="32">
        <v>1</v>
      </c>
      <c r="AB54" s="32">
        <v>120.75</v>
      </c>
      <c r="AC54" s="32">
        <v>376.27699999999999</v>
      </c>
      <c r="AD54" s="32">
        <v>1072.59817</v>
      </c>
      <c r="AE54" s="32" t="s">
        <v>173</v>
      </c>
      <c r="AF54" s="30" t="s">
        <v>173</v>
      </c>
      <c r="AG54" s="30" t="s">
        <v>18</v>
      </c>
      <c r="AH54" s="33">
        <v>2.0888E-3</v>
      </c>
      <c r="AI54" s="33">
        <v>5.8047000000000003E-3</v>
      </c>
      <c r="AJ54" s="33">
        <v>1.3617000000000002E-3</v>
      </c>
    </row>
    <row r="55" spans="1:36" ht="15.75" customHeight="1" x14ac:dyDescent="0.2">
      <c r="A55" s="30">
        <v>292</v>
      </c>
      <c r="B55" s="30">
        <v>292</v>
      </c>
      <c r="C55" s="30" t="s">
        <v>388</v>
      </c>
      <c r="D55" s="30">
        <v>520026683</v>
      </c>
      <c r="E55" s="30" t="s">
        <v>185</v>
      </c>
      <c r="F55" s="31" t="s">
        <v>392</v>
      </c>
      <c r="G55" s="30" t="s">
        <v>393</v>
      </c>
      <c r="H55" s="30" t="s">
        <v>188</v>
      </c>
      <c r="I55" s="30" t="s">
        <v>215</v>
      </c>
      <c r="J55" s="30" t="s">
        <v>73</v>
      </c>
      <c r="K55" s="30" t="s">
        <v>73</v>
      </c>
      <c r="L55" s="30" t="s">
        <v>190</v>
      </c>
      <c r="M55" s="30" t="s">
        <v>102</v>
      </c>
      <c r="N55" s="30" t="s">
        <v>235</v>
      </c>
      <c r="O55" s="30" t="s">
        <v>74</v>
      </c>
      <c r="P55" s="30" t="s">
        <v>391</v>
      </c>
      <c r="Q55" s="30" t="s">
        <v>76</v>
      </c>
      <c r="R55" s="30" t="s">
        <v>194</v>
      </c>
      <c r="S55" s="30" t="s">
        <v>77</v>
      </c>
      <c r="T55" s="30">
        <v>1.89</v>
      </c>
      <c r="U55" s="95" t="s">
        <v>2026</v>
      </c>
      <c r="V55" s="33">
        <v>1.1399999999999999E-2</v>
      </c>
      <c r="W55" s="33">
        <v>2.3700000000000002E-2</v>
      </c>
      <c r="X55" s="33" t="s">
        <v>196</v>
      </c>
      <c r="Y55" s="31" t="s">
        <v>74</v>
      </c>
      <c r="Z55" s="35">
        <v>900000</v>
      </c>
      <c r="AA55" s="32">
        <v>1</v>
      </c>
      <c r="AB55" s="32">
        <v>115.86</v>
      </c>
      <c r="AC55" s="32">
        <v>0</v>
      </c>
      <c r="AD55" s="32">
        <v>1042.74</v>
      </c>
      <c r="AE55" s="32" t="s">
        <v>173</v>
      </c>
      <c r="AF55" s="30" t="s">
        <v>173</v>
      </c>
      <c r="AG55" s="30" t="s">
        <v>18</v>
      </c>
      <c r="AH55" s="33">
        <v>4.2309999999999998E-4</v>
      </c>
      <c r="AI55" s="33">
        <v>8.6924999999999988E-3</v>
      </c>
      <c r="AJ55" s="33">
        <v>2.0391999999999997E-3</v>
      </c>
    </row>
    <row r="56" spans="1:36" ht="15.75" customHeight="1" x14ac:dyDescent="0.2">
      <c r="A56" s="30">
        <v>292</v>
      </c>
      <c r="B56" s="30">
        <v>292</v>
      </c>
      <c r="C56" s="30" t="s">
        <v>388</v>
      </c>
      <c r="D56" s="30">
        <v>520026683</v>
      </c>
      <c r="E56" s="30" t="s">
        <v>185</v>
      </c>
      <c r="F56" s="31" t="s">
        <v>394</v>
      </c>
      <c r="G56" s="30" t="s">
        <v>395</v>
      </c>
      <c r="H56" s="30" t="s">
        <v>188</v>
      </c>
      <c r="I56" s="30" t="s">
        <v>189</v>
      </c>
      <c r="J56" s="30" t="s">
        <v>73</v>
      </c>
      <c r="K56" s="30" t="s">
        <v>73</v>
      </c>
      <c r="L56" s="30" t="s">
        <v>190</v>
      </c>
      <c r="M56" s="30" t="s">
        <v>102</v>
      </c>
      <c r="N56" s="30" t="s">
        <v>235</v>
      </c>
      <c r="O56" s="30" t="s">
        <v>74</v>
      </c>
      <c r="P56" s="30" t="s">
        <v>391</v>
      </c>
      <c r="Q56" s="30" t="s">
        <v>76</v>
      </c>
      <c r="R56" s="30" t="s">
        <v>194</v>
      </c>
      <c r="S56" s="30" t="s">
        <v>77</v>
      </c>
      <c r="T56" s="30">
        <v>3.8</v>
      </c>
      <c r="U56" s="95" t="s">
        <v>2027</v>
      </c>
      <c r="V56" s="33">
        <v>2.4399999999999998E-2</v>
      </c>
      <c r="W56" s="33">
        <v>3.9300000000000002E-2</v>
      </c>
      <c r="X56" s="33" t="s">
        <v>196</v>
      </c>
      <c r="Y56" s="31" t="s">
        <v>74</v>
      </c>
      <c r="Z56" s="35">
        <v>1569206</v>
      </c>
      <c r="AA56" s="32">
        <v>1</v>
      </c>
      <c r="AB56" s="32">
        <v>95.76</v>
      </c>
      <c r="AC56" s="32">
        <v>0</v>
      </c>
      <c r="AD56" s="32">
        <v>1502.67166</v>
      </c>
      <c r="AE56" s="32" t="s">
        <v>173</v>
      </c>
      <c r="AF56" s="30" t="s">
        <v>173</v>
      </c>
      <c r="AG56" s="30" t="s">
        <v>18</v>
      </c>
      <c r="AH56" s="33">
        <v>1.2911000000000001E-3</v>
      </c>
      <c r="AI56" s="33">
        <v>1.2526600000000001E-2</v>
      </c>
      <c r="AJ56" s="33">
        <v>2.9386E-3</v>
      </c>
    </row>
    <row r="57" spans="1:36" ht="15.75" customHeight="1" x14ac:dyDescent="0.2">
      <c r="A57" s="30">
        <v>292</v>
      </c>
      <c r="B57" s="30">
        <v>292</v>
      </c>
      <c r="C57" s="30" t="s">
        <v>396</v>
      </c>
      <c r="D57" s="30">
        <v>520031931</v>
      </c>
      <c r="E57" s="30" t="s">
        <v>185</v>
      </c>
      <c r="F57" s="31" t="s">
        <v>397</v>
      </c>
      <c r="G57" s="30" t="s">
        <v>398</v>
      </c>
      <c r="H57" s="30" t="s">
        <v>188</v>
      </c>
      <c r="I57" s="30" t="s">
        <v>189</v>
      </c>
      <c r="J57" s="30" t="s">
        <v>73</v>
      </c>
      <c r="K57" s="30" t="s">
        <v>73</v>
      </c>
      <c r="L57" s="30" t="s">
        <v>190</v>
      </c>
      <c r="M57" s="30" t="s">
        <v>102</v>
      </c>
      <c r="N57" s="30" t="s">
        <v>399</v>
      </c>
      <c r="O57" s="30" t="s">
        <v>74</v>
      </c>
      <c r="P57" s="30" t="s">
        <v>391</v>
      </c>
      <c r="Q57" s="30" t="s">
        <v>76</v>
      </c>
      <c r="R57" s="30" t="s">
        <v>194</v>
      </c>
      <c r="S57" s="30" t="s">
        <v>77</v>
      </c>
      <c r="T57" s="30">
        <v>6.67</v>
      </c>
      <c r="U57" s="95" t="s">
        <v>2028</v>
      </c>
      <c r="V57" s="33">
        <v>2.7900000000000001E-2</v>
      </c>
      <c r="W57" s="33">
        <v>4.0500000000000001E-2</v>
      </c>
      <c r="X57" s="33" t="s">
        <v>196</v>
      </c>
      <c r="Y57" s="31" t="s">
        <v>74</v>
      </c>
      <c r="Z57" s="35">
        <v>1600000</v>
      </c>
      <c r="AA57" s="32">
        <v>1</v>
      </c>
      <c r="AB57" s="32">
        <v>92.5</v>
      </c>
      <c r="AC57" s="32">
        <v>0</v>
      </c>
      <c r="AD57" s="32">
        <v>1480</v>
      </c>
      <c r="AE57" s="32" t="s">
        <v>173</v>
      </c>
      <c r="AF57" s="30" t="s">
        <v>173</v>
      </c>
      <c r="AG57" s="30" t="s">
        <v>18</v>
      </c>
      <c r="AH57" s="33">
        <v>6.9309999999999999E-4</v>
      </c>
      <c r="AI57" s="33">
        <v>1.2337599999999999E-2</v>
      </c>
      <c r="AJ57" s="33">
        <v>2.8943000000000003E-3</v>
      </c>
    </row>
    <row r="58" spans="1:36" ht="15.75" customHeight="1" x14ac:dyDescent="0.2">
      <c r="A58" s="30">
        <v>292</v>
      </c>
      <c r="B58" s="30">
        <v>292</v>
      </c>
      <c r="C58" s="30" t="s">
        <v>400</v>
      </c>
      <c r="D58" s="30">
        <v>520001736</v>
      </c>
      <c r="E58" s="30" t="s">
        <v>185</v>
      </c>
      <c r="F58" s="31" t="s">
        <v>401</v>
      </c>
      <c r="G58" s="30" t="s">
        <v>402</v>
      </c>
      <c r="H58" s="30" t="s">
        <v>188</v>
      </c>
      <c r="I58" s="30" t="s">
        <v>189</v>
      </c>
      <c r="J58" s="30" t="s">
        <v>73</v>
      </c>
      <c r="K58" s="30" t="s">
        <v>73</v>
      </c>
      <c r="L58" s="30" t="s">
        <v>190</v>
      </c>
      <c r="M58" s="30" t="s">
        <v>102</v>
      </c>
      <c r="N58" s="30" t="s">
        <v>235</v>
      </c>
      <c r="O58" s="30" t="s">
        <v>74</v>
      </c>
      <c r="P58" s="30" t="s">
        <v>391</v>
      </c>
      <c r="Q58" s="30" t="s">
        <v>76</v>
      </c>
      <c r="R58" s="30" t="s">
        <v>194</v>
      </c>
      <c r="S58" s="30" t="s">
        <v>77</v>
      </c>
      <c r="T58" s="30">
        <v>4.1399999999999997</v>
      </c>
      <c r="U58" s="95" t="s">
        <v>236</v>
      </c>
      <c r="V58" s="33">
        <v>2.5499999999999998E-2</v>
      </c>
      <c r="W58" s="33">
        <v>4.1500000000000002E-2</v>
      </c>
      <c r="X58" s="33" t="s">
        <v>196</v>
      </c>
      <c r="Y58" s="31" t="s">
        <v>74</v>
      </c>
      <c r="Z58" s="35">
        <v>857142.85</v>
      </c>
      <c r="AA58" s="32">
        <v>1</v>
      </c>
      <c r="AB58" s="32">
        <v>93.81</v>
      </c>
      <c r="AC58" s="32">
        <v>0</v>
      </c>
      <c r="AD58" s="32">
        <v>804.08569999999997</v>
      </c>
      <c r="AE58" s="32" t="s">
        <v>173</v>
      </c>
      <c r="AF58" s="30" t="s">
        <v>173</v>
      </c>
      <c r="AG58" s="30" t="s">
        <v>18</v>
      </c>
      <c r="AH58" s="33">
        <v>2.2810000000000001E-4</v>
      </c>
      <c r="AI58" s="33">
        <v>6.7029999999999998E-3</v>
      </c>
      <c r="AJ58" s="33">
        <v>1.5725000000000001E-3</v>
      </c>
    </row>
    <row r="59" spans="1:36" ht="15.75" customHeight="1" x14ac:dyDescent="0.2">
      <c r="A59" s="30">
        <v>292</v>
      </c>
      <c r="B59" s="30">
        <v>292</v>
      </c>
      <c r="C59" s="30" t="s">
        <v>400</v>
      </c>
      <c r="D59" s="30">
        <v>520001736</v>
      </c>
      <c r="E59" s="30" t="s">
        <v>185</v>
      </c>
      <c r="F59" s="31" t="s">
        <v>403</v>
      </c>
      <c r="G59" s="30" t="s">
        <v>404</v>
      </c>
      <c r="H59" s="30" t="s">
        <v>188</v>
      </c>
      <c r="I59" s="30" t="s">
        <v>215</v>
      </c>
      <c r="J59" s="30" t="s">
        <v>73</v>
      </c>
      <c r="K59" s="30" t="s">
        <v>73</v>
      </c>
      <c r="L59" s="30" t="s">
        <v>190</v>
      </c>
      <c r="M59" s="30" t="s">
        <v>102</v>
      </c>
      <c r="N59" s="30" t="s">
        <v>235</v>
      </c>
      <c r="O59" s="30" t="s">
        <v>74</v>
      </c>
      <c r="P59" s="30" t="s">
        <v>391</v>
      </c>
      <c r="Q59" s="30" t="s">
        <v>76</v>
      </c>
      <c r="R59" s="30" t="s">
        <v>194</v>
      </c>
      <c r="S59" s="30" t="s">
        <v>77</v>
      </c>
      <c r="T59" s="30">
        <v>4.17</v>
      </c>
      <c r="U59" s="95" t="s">
        <v>2029</v>
      </c>
      <c r="V59" s="33">
        <v>5.8999999999999999E-3</v>
      </c>
      <c r="W59" s="33">
        <v>2.6000000000000002E-2</v>
      </c>
      <c r="X59" s="33" t="s">
        <v>196</v>
      </c>
      <c r="Y59" s="31" t="s">
        <v>74</v>
      </c>
      <c r="Z59" s="35">
        <v>1654357.55</v>
      </c>
      <c r="AA59" s="32">
        <v>1</v>
      </c>
      <c r="AB59" s="32">
        <v>106.67</v>
      </c>
      <c r="AC59" s="32">
        <v>0</v>
      </c>
      <c r="AD59" s="32">
        <v>1764.7031899999999</v>
      </c>
      <c r="AE59" s="32" t="s">
        <v>173</v>
      </c>
      <c r="AF59" s="30" t="s">
        <v>173</v>
      </c>
      <c r="AG59" s="30" t="s">
        <v>18</v>
      </c>
      <c r="AH59" s="33">
        <v>1.3895999999999999E-3</v>
      </c>
      <c r="AI59" s="33">
        <v>1.4710900000000001E-2</v>
      </c>
      <c r="AJ59" s="33">
        <v>3.4510000000000001E-3</v>
      </c>
    </row>
    <row r="60" spans="1:36" ht="15.75" customHeight="1" x14ac:dyDescent="0.2">
      <c r="A60" s="30">
        <v>292</v>
      </c>
      <c r="B60" s="30">
        <v>292</v>
      </c>
      <c r="C60" s="30" t="s">
        <v>405</v>
      </c>
      <c r="D60" s="30">
        <v>520017450</v>
      </c>
      <c r="E60" s="30" t="s">
        <v>185</v>
      </c>
      <c r="F60" s="31" t="s">
        <v>406</v>
      </c>
      <c r="G60" s="30" t="s">
        <v>407</v>
      </c>
      <c r="H60" s="30" t="s">
        <v>188</v>
      </c>
      <c r="I60" s="30" t="s">
        <v>215</v>
      </c>
      <c r="J60" s="30" t="s">
        <v>73</v>
      </c>
      <c r="K60" s="30" t="s">
        <v>73</v>
      </c>
      <c r="L60" s="30" t="s">
        <v>190</v>
      </c>
      <c r="M60" s="30" t="s">
        <v>102</v>
      </c>
      <c r="N60" s="30" t="s">
        <v>204</v>
      </c>
      <c r="O60" s="30" t="s">
        <v>74</v>
      </c>
      <c r="P60" s="30" t="s">
        <v>391</v>
      </c>
      <c r="Q60" s="30" t="s">
        <v>76</v>
      </c>
      <c r="R60" s="30" t="s">
        <v>194</v>
      </c>
      <c r="S60" s="30" t="s">
        <v>77</v>
      </c>
      <c r="T60" s="30">
        <v>2.83</v>
      </c>
      <c r="U60" s="95" t="s">
        <v>2030</v>
      </c>
      <c r="V60" s="33">
        <v>4.4000000000000003E-3</v>
      </c>
      <c r="W60" s="33">
        <v>2.3099999999999999E-2</v>
      </c>
      <c r="X60" s="33" t="s">
        <v>196</v>
      </c>
      <c r="Y60" s="31" t="s">
        <v>74</v>
      </c>
      <c r="Z60" s="35">
        <v>2000000</v>
      </c>
      <c r="AA60" s="32">
        <v>1</v>
      </c>
      <c r="AB60" s="32">
        <v>113.09</v>
      </c>
      <c r="AC60" s="32">
        <v>0</v>
      </c>
      <c r="AD60" s="32">
        <v>2261.8000000000002</v>
      </c>
      <c r="AE60" s="32" t="s">
        <v>173</v>
      </c>
      <c r="AF60" s="30" t="s">
        <v>173</v>
      </c>
      <c r="AG60" s="30" t="s">
        <v>18</v>
      </c>
      <c r="AH60" s="33">
        <v>1.4924999999999999E-3</v>
      </c>
      <c r="AI60" s="33">
        <v>1.8854800000000001E-2</v>
      </c>
      <c r="AJ60" s="33">
        <v>4.4231999999999995E-3</v>
      </c>
    </row>
    <row r="61" spans="1:36" ht="15.75" customHeight="1" x14ac:dyDescent="0.2">
      <c r="A61" s="30">
        <v>292</v>
      </c>
      <c r="B61" s="30">
        <v>292</v>
      </c>
      <c r="C61" s="30" t="s">
        <v>408</v>
      </c>
      <c r="D61" s="30">
        <v>513834200</v>
      </c>
      <c r="E61" s="30" t="s">
        <v>185</v>
      </c>
      <c r="F61" s="31" t="s">
        <v>409</v>
      </c>
      <c r="G61" s="30" t="s">
        <v>410</v>
      </c>
      <c r="H61" s="30" t="s">
        <v>188</v>
      </c>
      <c r="I61" s="30" t="s">
        <v>189</v>
      </c>
      <c r="J61" s="30" t="s">
        <v>73</v>
      </c>
      <c r="K61" s="30" t="s">
        <v>73</v>
      </c>
      <c r="L61" s="30" t="s">
        <v>190</v>
      </c>
      <c r="M61" s="30" t="s">
        <v>102</v>
      </c>
      <c r="N61" s="30" t="s">
        <v>204</v>
      </c>
      <c r="O61" s="30" t="s">
        <v>74</v>
      </c>
      <c r="P61" s="30" t="s">
        <v>391</v>
      </c>
      <c r="Q61" s="30" t="s">
        <v>76</v>
      </c>
      <c r="R61" s="30" t="s">
        <v>194</v>
      </c>
      <c r="S61" s="30" t="s">
        <v>77</v>
      </c>
      <c r="T61" s="30">
        <v>6.24</v>
      </c>
      <c r="U61" s="95" t="s">
        <v>205</v>
      </c>
      <c r="V61" s="33">
        <v>6.0199999999999997E-2</v>
      </c>
      <c r="W61" s="33">
        <v>4.0199999999999993E-2</v>
      </c>
      <c r="X61" s="33" t="s">
        <v>196</v>
      </c>
      <c r="Y61" s="31" t="s">
        <v>74</v>
      </c>
      <c r="Z61" s="35">
        <v>1000000</v>
      </c>
      <c r="AA61" s="32">
        <v>1</v>
      </c>
      <c r="AB61" s="32">
        <v>113.1</v>
      </c>
      <c r="AC61" s="32">
        <v>0</v>
      </c>
      <c r="AD61" s="32">
        <v>1131</v>
      </c>
      <c r="AE61" s="32" t="s">
        <v>173</v>
      </c>
      <c r="AF61" s="30" t="s">
        <v>173</v>
      </c>
      <c r="AG61" s="30" t="s">
        <v>18</v>
      </c>
      <c r="AH61" s="33">
        <v>2E-3</v>
      </c>
      <c r="AI61" s="33">
        <v>9.4281999999999994E-3</v>
      </c>
      <c r="AJ61" s="33">
        <v>2.2117999999999999E-3</v>
      </c>
    </row>
    <row r="62" spans="1:36" ht="15.75" customHeight="1" x14ac:dyDescent="0.2">
      <c r="A62" s="30">
        <v>292</v>
      </c>
      <c r="B62" s="30">
        <v>292</v>
      </c>
      <c r="C62" s="30" t="s">
        <v>411</v>
      </c>
      <c r="D62" s="30">
        <v>520024126</v>
      </c>
      <c r="E62" s="30" t="s">
        <v>185</v>
      </c>
      <c r="F62" s="31" t="s">
        <v>412</v>
      </c>
      <c r="G62" s="30" t="s">
        <v>413</v>
      </c>
      <c r="H62" s="30" t="s">
        <v>188</v>
      </c>
      <c r="I62" s="30" t="s">
        <v>215</v>
      </c>
      <c r="J62" s="30" t="s">
        <v>73</v>
      </c>
      <c r="K62" s="30" t="s">
        <v>73</v>
      </c>
      <c r="L62" s="30" t="s">
        <v>190</v>
      </c>
      <c r="M62" s="30" t="s">
        <v>102</v>
      </c>
      <c r="N62" s="30" t="s">
        <v>235</v>
      </c>
      <c r="O62" s="30" t="s">
        <v>74</v>
      </c>
      <c r="P62" s="30" t="s">
        <v>391</v>
      </c>
      <c r="Q62" s="30" t="s">
        <v>76</v>
      </c>
      <c r="R62" s="30" t="s">
        <v>194</v>
      </c>
      <c r="S62" s="30" t="s">
        <v>77</v>
      </c>
      <c r="T62" s="30">
        <v>4.46</v>
      </c>
      <c r="U62" s="95" t="s">
        <v>414</v>
      </c>
      <c r="V62" s="33">
        <v>3.4999999999999996E-3</v>
      </c>
      <c r="W62" s="33">
        <v>2.4799999999999999E-2</v>
      </c>
      <c r="X62" s="33" t="s">
        <v>196</v>
      </c>
      <c r="Y62" s="31" t="s">
        <v>74</v>
      </c>
      <c r="Z62" s="35">
        <v>1894736.84</v>
      </c>
      <c r="AA62" s="32">
        <v>1</v>
      </c>
      <c r="AB62" s="32">
        <v>106.09</v>
      </c>
      <c r="AC62" s="32">
        <v>0</v>
      </c>
      <c r="AD62" s="32">
        <v>2010.1263100000001</v>
      </c>
      <c r="AE62" s="32" t="s">
        <v>173</v>
      </c>
      <c r="AF62" s="30" t="s">
        <v>173</v>
      </c>
      <c r="AG62" s="30" t="s">
        <v>18</v>
      </c>
      <c r="AH62" s="33">
        <v>5.7399999999999997E-4</v>
      </c>
      <c r="AI62" s="33">
        <v>1.6756800000000002E-2</v>
      </c>
      <c r="AJ62" s="33">
        <v>3.9310000000000005E-3</v>
      </c>
    </row>
    <row r="63" spans="1:36" ht="15.75" customHeight="1" x14ac:dyDescent="0.2">
      <c r="A63" s="30">
        <v>292</v>
      </c>
      <c r="B63" s="30">
        <v>292</v>
      </c>
      <c r="C63" s="30" t="s">
        <v>374</v>
      </c>
      <c r="D63" s="30">
        <v>513257873</v>
      </c>
      <c r="E63" s="30" t="s">
        <v>185</v>
      </c>
      <c r="F63" s="31" t="s">
        <v>375</v>
      </c>
      <c r="G63" s="30" t="s">
        <v>376</v>
      </c>
      <c r="H63" s="30" t="s">
        <v>188</v>
      </c>
      <c r="I63" s="30" t="s">
        <v>215</v>
      </c>
      <c r="J63" s="30" t="s">
        <v>73</v>
      </c>
      <c r="K63" s="30" t="s">
        <v>73</v>
      </c>
      <c r="L63" s="30" t="s">
        <v>190</v>
      </c>
      <c r="M63" s="30" t="s">
        <v>102</v>
      </c>
      <c r="N63" s="30" t="s">
        <v>235</v>
      </c>
      <c r="O63" s="30" t="s">
        <v>74</v>
      </c>
      <c r="P63" s="30" t="s">
        <v>391</v>
      </c>
      <c r="Q63" s="30" t="s">
        <v>76</v>
      </c>
      <c r="R63" s="30" t="s">
        <v>194</v>
      </c>
      <c r="S63" s="30" t="s">
        <v>77</v>
      </c>
      <c r="T63" s="30">
        <v>0.65</v>
      </c>
      <c r="U63" s="95" t="s">
        <v>245</v>
      </c>
      <c r="V63" s="33">
        <v>2.0499999999999997E-2</v>
      </c>
      <c r="W63" s="33">
        <v>3.3300000000000003E-2</v>
      </c>
      <c r="X63" s="33" t="s">
        <v>196</v>
      </c>
      <c r="Y63" s="31" t="s">
        <v>74</v>
      </c>
      <c r="Z63" s="35">
        <v>4874.67</v>
      </c>
      <c r="AA63" s="32">
        <v>1</v>
      </c>
      <c r="AB63" s="32">
        <v>120.72</v>
      </c>
      <c r="AC63" s="32">
        <v>0</v>
      </c>
      <c r="AD63" s="32">
        <v>5.8846999999999996</v>
      </c>
      <c r="AE63" s="32" t="s">
        <v>173</v>
      </c>
      <c r="AF63" s="30" t="s">
        <v>173</v>
      </c>
      <c r="AG63" s="30" t="s">
        <v>18</v>
      </c>
      <c r="AH63" s="33">
        <v>9.5999999999999996E-6</v>
      </c>
      <c r="AI63" s="33">
        <v>4.9100000000000001E-5</v>
      </c>
      <c r="AJ63" s="33">
        <v>1.15E-5</v>
      </c>
    </row>
    <row r="64" spans="1:36" ht="15.75" customHeight="1" x14ac:dyDescent="0.2">
      <c r="A64" s="30">
        <v>292</v>
      </c>
      <c r="B64" s="30">
        <v>292</v>
      </c>
      <c r="C64" s="30" t="s">
        <v>374</v>
      </c>
      <c r="D64" s="30">
        <v>513257873</v>
      </c>
      <c r="E64" s="30" t="s">
        <v>185</v>
      </c>
      <c r="F64" s="31" t="s">
        <v>377</v>
      </c>
      <c r="G64" s="30" t="s">
        <v>378</v>
      </c>
      <c r="H64" s="30" t="s">
        <v>188</v>
      </c>
      <c r="I64" s="30" t="s">
        <v>215</v>
      </c>
      <c r="J64" s="30" t="s">
        <v>73</v>
      </c>
      <c r="K64" s="30" t="s">
        <v>73</v>
      </c>
      <c r="L64" s="30" t="s">
        <v>190</v>
      </c>
      <c r="M64" s="30" t="s">
        <v>102</v>
      </c>
      <c r="N64" s="30" t="s">
        <v>235</v>
      </c>
      <c r="O64" s="30" t="s">
        <v>74</v>
      </c>
      <c r="P64" s="30" t="s">
        <v>391</v>
      </c>
      <c r="Q64" s="30" t="s">
        <v>76</v>
      </c>
      <c r="R64" s="30" t="s">
        <v>194</v>
      </c>
      <c r="S64" s="30" t="s">
        <v>77</v>
      </c>
      <c r="T64" s="30">
        <v>4.5199999999999996</v>
      </c>
      <c r="U64" s="95" t="s">
        <v>379</v>
      </c>
      <c r="V64" s="33">
        <v>9.7000000000000003E-3</v>
      </c>
      <c r="W64" s="33">
        <v>2.5399999999999999E-2</v>
      </c>
      <c r="X64" s="33" t="s">
        <v>196</v>
      </c>
      <c r="Y64" s="31" t="s">
        <v>74</v>
      </c>
      <c r="Z64" s="35">
        <v>956158.28</v>
      </c>
      <c r="AA64" s="32">
        <v>1</v>
      </c>
      <c r="AB64" s="32">
        <v>109.96</v>
      </c>
      <c r="AC64" s="32">
        <v>0</v>
      </c>
      <c r="AD64" s="32">
        <v>1051.3916400000001</v>
      </c>
      <c r="AE64" s="32" t="s">
        <v>173</v>
      </c>
      <c r="AF64" s="30" t="s">
        <v>173</v>
      </c>
      <c r="AG64" s="30" t="s">
        <v>18</v>
      </c>
      <c r="AH64" s="33">
        <v>7.2609999999999992E-4</v>
      </c>
      <c r="AI64" s="33">
        <v>8.7646000000000009E-3</v>
      </c>
      <c r="AJ64" s="33">
        <v>2.0560999999999999E-3</v>
      </c>
    </row>
    <row r="65" spans="1:36" ht="15.75" customHeight="1" x14ac:dyDescent="0.2">
      <c r="A65" s="30">
        <v>292</v>
      </c>
      <c r="B65" s="30">
        <v>292</v>
      </c>
      <c r="C65" s="30" t="s">
        <v>374</v>
      </c>
      <c r="D65" s="30">
        <v>513257873</v>
      </c>
      <c r="E65" s="30" t="s">
        <v>185</v>
      </c>
      <c r="F65" s="31" t="s">
        <v>433</v>
      </c>
      <c r="G65" s="30" t="s">
        <v>434</v>
      </c>
      <c r="H65" s="30" t="s">
        <v>188</v>
      </c>
      <c r="I65" s="30" t="s">
        <v>215</v>
      </c>
      <c r="J65" s="30" t="s">
        <v>73</v>
      </c>
      <c r="K65" s="30" t="s">
        <v>73</v>
      </c>
      <c r="L65" s="30" t="s">
        <v>190</v>
      </c>
      <c r="M65" s="30" t="s">
        <v>102</v>
      </c>
      <c r="N65" s="30" t="s">
        <v>235</v>
      </c>
      <c r="O65" s="30" t="s">
        <v>74</v>
      </c>
      <c r="P65" s="30" t="s">
        <v>391</v>
      </c>
      <c r="Q65" s="30" t="s">
        <v>76</v>
      </c>
      <c r="R65" s="30" t="s">
        <v>194</v>
      </c>
      <c r="S65" s="30" t="s">
        <v>77</v>
      </c>
      <c r="T65" s="30">
        <v>4.18</v>
      </c>
      <c r="U65" s="95" t="s">
        <v>2031</v>
      </c>
      <c r="V65" s="33">
        <v>3.1800000000000002E-2</v>
      </c>
      <c r="W65" s="33">
        <v>2.4199999999999999E-2</v>
      </c>
      <c r="X65" s="33" t="s">
        <v>196</v>
      </c>
      <c r="Y65" s="31" t="s">
        <v>74</v>
      </c>
      <c r="Z65" s="35">
        <v>1000000</v>
      </c>
      <c r="AA65" s="32">
        <v>1</v>
      </c>
      <c r="AB65" s="32">
        <v>108.33</v>
      </c>
      <c r="AC65" s="32">
        <v>0</v>
      </c>
      <c r="AD65" s="32">
        <v>1083.3</v>
      </c>
      <c r="AE65" s="32" t="s">
        <v>173</v>
      </c>
      <c r="AF65" s="30" t="s">
        <v>173</v>
      </c>
      <c r="AG65" s="30" t="s">
        <v>18</v>
      </c>
      <c r="AH65" s="33">
        <v>2.1876E-3</v>
      </c>
      <c r="AI65" s="33">
        <v>9.0305999999999997E-3</v>
      </c>
      <c r="AJ65" s="33">
        <v>2.1185000000000002E-3</v>
      </c>
    </row>
    <row r="66" spans="1:36" ht="15.75" customHeight="1" x14ac:dyDescent="0.2">
      <c r="A66" s="30">
        <v>292</v>
      </c>
      <c r="B66" s="30">
        <v>292</v>
      </c>
      <c r="C66" s="30" t="s">
        <v>415</v>
      </c>
      <c r="D66" s="30">
        <v>520037789</v>
      </c>
      <c r="E66" s="30" t="s">
        <v>185</v>
      </c>
      <c r="F66" s="31" t="s">
        <v>416</v>
      </c>
      <c r="G66" s="30" t="s">
        <v>417</v>
      </c>
      <c r="H66" s="30" t="s">
        <v>188</v>
      </c>
      <c r="I66" s="30" t="s">
        <v>215</v>
      </c>
      <c r="J66" s="30" t="s">
        <v>73</v>
      </c>
      <c r="K66" s="30" t="s">
        <v>73</v>
      </c>
      <c r="L66" s="30" t="s">
        <v>190</v>
      </c>
      <c r="M66" s="30" t="s">
        <v>102</v>
      </c>
      <c r="N66" s="30" t="s">
        <v>235</v>
      </c>
      <c r="O66" s="30" t="s">
        <v>74</v>
      </c>
      <c r="P66" s="30" t="s">
        <v>391</v>
      </c>
      <c r="Q66" s="30" t="s">
        <v>76</v>
      </c>
      <c r="R66" s="30" t="s">
        <v>194</v>
      </c>
      <c r="S66" s="30" t="s">
        <v>77</v>
      </c>
      <c r="T66" s="30">
        <v>5.01</v>
      </c>
      <c r="U66" s="95" t="s">
        <v>2032</v>
      </c>
      <c r="V66" s="33">
        <v>3.61E-2</v>
      </c>
      <c r="W66" s="33">
        <v>2.53E-2</v>
      </c>
      <c r="X66" s="33" t="s">
        <v>196</v>
      </c>
      <c r="Y66" s="31" t="s">
        <v>74</v>
      </c>
      <c r="Z66" s="35">
        <v>1917948.72</v>
      </c>
      <c r="AA66" s="32">
        <v>1</v>
      </c>
      <c r="AB66" s="32">
        <v>115.48</v>
      </c>
      <c r="AC66" s="32">
        <v>83.633600000000001</v>
      </c>
      <c r="AD66" s="32">
        <v>2298.4807799999999</v>
      </c>
      <c r="AE66" s="32" t="s">
        <v>173</v>
      </c>
      <c r="AF66" s="30" t="s">
        <v>173</v>
      </c>
      <c r="AG66" s="30" t="s">
        <v>18</v>
      </c>
      <c r="AH66" s="33">
        <v>6.267E-4</v>
      </c>
      <c r="AI66" s="33">
        <v>1.8463400000000001E-2</v>
      </c>
      <c r="AJ66" s="33">
        <v>4.3312999999999997E-3</v>
      </c>
    </row>
    <row r="67" spans="1:36" ht="15.75" customHeight="1" x14ac:dyDescent="0.2">
      <c r="A67" s="30">
        <v>292</v>
      </c>
      <c r="B67" s="30">
        <v>292</v>
      </c>
      <c r="C67" s="30" t="s">
        <v>418</v>
      </c>
      <c r="D67" s="30">
        <v>514290345</v>
      </c>
      <c r="E67" s="30" t="s">
        <v>185</v>
      </c>
      <c r="F67" s="31" t="s">
        <v>419</v>
      </c>
      <c r="G67" s="30" t="s">
        <v>420</v>
      </c>
      <c r="H67" s="30" t="s">
        <v>188</v>
      </c>
      <c r="I67" s="30" t="s">
        <v>189</v>
      </c>
      <c r="J67" s="30" t="s">
        <v>73</v>
      </c>
      <c r="K67" s="30" t="s">
        <v>73</v>
      </c>
      <c r="L67" s="30" t="s">
        <v>190</v>
      </c>
      <c r="M67" s="30" t="s">
        <v>102</v>
      </c>
      <c r="N67" s="30" t="s">
        <v>204</v>
      </c>
      <c r="O67" s="30" t="s">
        <v>74</v>
      </c>
      <c r="P67" s="30" t="s">
        <v>391</v>
      </c>
      <c r="Q67" s="30" t="s">
        <v>76</v>
      </c>
      <c r="R67" s="30" t="s">
        <v>194</v>
      </c>
      <c r="S67" s="30" t="s">
        <v>77</v>
      </c>
      <c r="T67" s="30">
        <v>4.72</v>
      </c>
      <c r="U67" s="95" t="s">
        <v>2033</v>
      </c>
      <c r="V67" s="33">
        <v>5.1500000000000004E-2</v>
      </c>
      <c r="W67" s="33">
        <v>3.8300000000000001E-2</v>
      </c>
      <c r="X67" s="33" t="s">
        <v>196</v>
      </c>
      <c r="Y67" s="31" t="s">
        <v>74</v>
      </c>
      <c r="Z67" s="35">
        <v>2500000</v>
      </c>
      <c r="AA67" s="32">
        <v>1</v>
      </c>
      <c r="AB67" s="32">
        <v>107.3</v>
      </c>
      <c r="AC67" s="32">
        <v>0</v>
      </c>
      <c r="AD67" s="32">
        <v>2682.5</v>
      </c>
      <c r="AE67" s="32" t="s">
        <v>173</v>
      </c>
      <c r="AF67" s="30" t="s">
        <v>173</v>
      </c>
      <c r="AG67" s="30" t="s">
        <v>18</v>
      </c>
      <c r="AH67" s="33">
        <v>2.5076E-3</v>
      </c>
      <c r="AI67" s="33">
        <v>2.2361800000000001E-2</v>
      </c>
      <c r="AJ67" s="33">
        <v>5.2459000000000004E-3</v>
      </c>
    </row>
    <row r="68" spans="1:36" ht="15.75" customHeight="1" x14ac:dyDescent="0.2">
      <c r="A68" s="30">
        <v>292</v>
      </c>
      <c r="B68" s="30">
        <v>292</v>
      </c>
      <c r="C68" s="30" t="s">
        <v>421</v>
      </c>
      <c r="D68" s="30">
        <v>520042847</v>
      </c>
      <c r="E68" s="30" t="s">
        <v>185</v>
      </c>
      <c r="F68" s="31" t="s">
        <v>422</v>
      </c>
      <c r="G68" s="30" t="s">
        <v>423</v>
      </c>
      <c r="H68" s="30" t="s">
        <v>188</v>
      </c>
      <c r="I68" s="30" t="s">
        <v>189</v>
      </c>
      <c r="J68" s="30" t="s">
        <v>73</v>
      </c>
      <c r="K68" s="30" t="s">
        <v>73</v>
      </c>
      <c r="L68" s="30" t="s">
        <v>190</v>
      </c>
      <c r="M68" s="30" t="s">
        <v>102</v>
      </c>
      <c r="N68" s="30" t="s">
        <v>360</v>
      </c>
      <c r="O68" s="30" t="s">
        <v>74</v>
      </c>
      <c r="P68" s="30" t="s">
        <v>424</v>
      </c>
      <c r="Q68" s="30" t="s">
        <v>76</v>
      </c>
      <c r="R68" s="30" t="s">
        <v>194</v>
      </c>
      <c r="S68" s="30" t="s">
        <v>77</v>
      </c>
      <c r="T68" s="30">
        <v>0.25</v>
      </c>
      <c r="U68" s="95" t="s">
        <v>425</v>
      </c>
      <c r="V68" s="33">
        <v>3.9E-2</v>
      </c>
      <c r="W68" s="33">
        <v>4.3200000000000002E-2</v>
      </c>
      <c r="X68" s="33" t="s">
        <v>196</v>
      </c>
      <c r="Y68" s="31" t="s">
        <v>74</v>
      </c>
      <c r="Z68" s="35">
        <v>400000</v>
      </c>
      <c r="AA68" s="32">
        <v>1</v>
      </c>
      <c r="AB68" s="32">
        <v>100.88</v>
      </c>
      <c r="AC68" s="32">
        <v>0</v>
      </c>
      <c r="AD68" s="32">
        <v>403.52</v>
      </c>
      <c r="AE68" s="32" t="s">
        <v>173</v>
      </c>
      <c r="AF68" s="30" t="s">
        <v>173</v>
      </c>
      <c r="AG68" s="30" t="s">
        <v>18</v>
      </c>
      <c r="AH68" s="33">
        <v>1.3883999999999999E-3</v>
      </c>
      <c r="AI68" s="33">
        <v>3.3638000000000001E-3</v>
      </c>
      <c r="AJ68" s="33">
        <v>7.8909999999999994E-4</v>
      </c>
    </row>
    <row r="69" spans="1:36" ht="15.75" customHeight="1" x14ac:dyDescent="0.2">
      <c r="A69" s="30">
        <v>292</v>
      </c>
      <c r="B69" s="30">
        <v>292</v>
      </c>
      <c r="C69" s="30" t="s">
        <v>421</v>
      </c>
      <c r="D69" s="30">
        <v>520042847</v>
      </c>
      <c r="E69" s="30" t="s">
        <v>185</v>
      </c>
      <c r="F69" s="31" t="s">
        <v>426</v>
      </c>
      <c r="G69" s="30" t="s">
        <v>427</v>
      </c>
      <c r="H69" s="30" t="s">
        <v>188</v>
      </c>
      <c r="I69" s="30" t="s">
        <v>215</v>
      </c>
      <c r="J69" s="30" t="s">
        <v>73</v>
      </c>
      <c r="K69" s="30" t="s">
        <v>73</v>
      </c>
      <c r="L69" s="30" t="s">
        <v>190</v>
      </c>
      <c r="M69" s="30" t="s">
        <v>102</v>
      </c>
      <c r="N69" s="30" t="s">
        <v>360</v>
      </c>
      <c r="O69" s="30" t="s">
        <v>74</v>
      </c>
      <c r="P69" s="30" t="s">
        <v>424</v>
      </c>
      <c r="Q69" s="30" t="s">
        <v>76</v>
      </c>
      <c r="R69" s="30" t="s">
        <v>194</v>
      </c>
      <c r="S69" s="30" t="s">
        <v>77</v>
      </c>
      <c r="T69" s="30">
        <v>1.98</v>
      </c>
      <c r="U69" s="95" t="s">
        <v>2034</v>
      </c>
      <c r="V69" s="33">
        <v>1E-3</v>
      </c>
      <c r="W69" s="33">
        <v>2.4799999999999999E-2</v>
      </c>
      <c r="X69" s="33" t="s">
        <v>196</v>
      </c>
      <c r="Y69" s="31" t="s">
        <v>74</v>
      </c>
      <c r="Z69" s="35">
        <v>1459687.6</v>
      </c>
      <c r="AA69" s="32">
        <v>1</v>
      </c>
      <c r="AB69" s="32">
        <v>110.86</v>
      </c>
      <c r="AC69" s="32">
        <v>0</v>
      </c>
      <c r="AD69" s="32">
        <v>1618.20967</v>
      </c>
      <c r="AE69" s="32" t="s">
        <v>173</v>
      </c>
      <c r="AF69" s="30" t="s">
        <v>173</v>
      </c>
      <c r="AG69" s="30" t="s">
        <v>18</v>
      </c>
      <c r="AH69" s="33">
        <v>3.4768999999999998E-3</v>
      </c>
      <c r="AI69" s="33">
        <v>1.34897E-2</v>
      </c>
      <c r="AJ69" s="33">
        <v>3.1646000000000001E-3</v>
      </c>
    </row>
    <row r="70" spans="1:36" ht="15.75" customHeight="1" x14ac:dyDescent="0.2">
      <c r="A70" s="30">
        <v>292</v>
      </c>
      <c r="B70" s="30">
        <v>292</v>
      </c>
      <c r="C70" s="30" t="s">
        <v>428</v>
      </c>
      <c r="D70" s="30">
        <v>520038506</v>
      </c>
      <c r="E70" s="30" t="s">
        <v>185</v>
      </c>
      <c r="F70" s="31" t="s">
        <v>429</v>
      </c>
      <c r="G70" s="30" t="s">
        <v>430</v>
      </c>
      <c r="H70" s="30" t="s">
        <v>188</v>
      </c>
      <c r="I70" s="30" t="s">
        <v>215</v>
      </c>
      <c r="J70" s="30" t="s">
        <v>73</v>
      </c>
      <c r="K70" s="30" t="s">
        <v>73</v>
      </c>
      <c r="L70" s="30" t="s">
        <v>190</v>
      </c>
      <c r="M70" s="30" t="s">
        <v>102</v>
      </c>
      <c r="N70" s="30" t="s">
        <v>235</v>
      </c>
      <c r="O70" s="30" t="s">
        <v>74</v>
      </c>
      <c r="P70" s="30" t="s">
        <v>424</v>
      </c>
      <c r="Q70" s="30" t="s">
        <v>76</v>
      </c>
      <c r="R70" s="30" t="s">
        <v>194</v>
      </c>
      <c r="S70" s="30" t="s">
        <v>77</v>
      </c>
      <c r="T70" s="30">
        <v>5.64</v>
      </c>
      <c r="U70" s="95" t="s">
        <v>2035</v>
      </c>
      <c r="V70" s="33">
        <v>2.5600000000000001E-2</v>
      </c>
      <c r="W70" s="33">
        <v>2.69E-2</v>
      </c>
      <c r="X70" s="33" t="s">
        <v>196</v>
      </c>
      <c r="Y70" s="31" t="s">
        <v>74</v>
      </c>
      <c r="Z70" s="35">
        <v>1828841</v>
      </c>
      <c r="AA70" s="32">
        <v>1</v>
      </c>
      <c r="AB70" s="32">
        <v>111.44</v>
      </c>
      <c r="AC70" s="32">
        <v>0</v>
      </c>
      <c r="AD70" s="32">
        <v>2038.06041</v>
      </c>
      <c r="AE70" s="32" t="s">
        <v>173</v>
      </c>
      <c r="AF70" s="30" t="s">
        <v>173</v>
      </c>
      <c r="AG70" s="30" t="s">
        <v>18</v>
      </c>
      <c r="AH70" s="33">
        <v>1.7408999999999999E-3</v>
      </c>
      <c r="AI70" s="33">
        <v>1.69897E-2</v>
      </c>
      <c r="AJ70" s="33">
        <v>3.9856000000000006E-3</v>
      </c>
    </row>
    <row r="71" spans="1:36" ht="15.75" customHeight="1" x14ac:dyDescent="0.2">
      <c r="A71" s="30">
        <v>292</v>
      </c>
      <c r="B71" s="30">
        <v>292</v>
      </c>
      <c r="C71" s="30" t="s">
        <v>428</v>
      </c>
      <c r="D71" s="30">
        <v>520038506</v>
      </c>
      <c r="E71" s="30" t="s">
        <v>185</v>
      </c>
      <c r="F71" s="31" t="s">
        <v>431</v>
      </c>
      <c r="G71" s="30" t="s">
        <v>432</v>
      </c>
      <c r="H71" s="30" t="s">
        <v>188</v>
      </c>
      <c r="I71" s="30" t="s">
        <v>189</v>
      </c>
      <c r="J71" s="30" t="s">
        <v>73</v>
      </c>
      <c r="K71" s="30" t="s">
        <v>73</v>
      </c>
      <c r="L71" s="30" t="s">
        <v>190</v>
      </c>
      <c r="M71" s="30" t="s">
        <v>102</v>
      </c>
      <c r="N71" s="30" t="s">
        <v>235</v>
      </c>
      <c r="O71" s="30" t="s">
        <v>74</v>
      </c>
      <c r="P71" s="30" t="s">
        <v>424</v>
      </c>
      <c r="Q71" s="30" t="s">
        <v>76</v>
      </c>
      <c r="R71" s="30" t="s">
        <v>194</v>
      </c>
      <c r="S71" s="30" t="s">
        <v>77</v>
      </c>
      <c r="T71" s="30">
        <v>5.3</v>
      </c>
      <c r="U71" s="95" t="s">
        <v>2035</v>
      </c>
      <c r="V71" s="33">
        <v>4.9400000000000006E-2</v>
      </c>
      <c r="W71" s="33">
        <v>4.1599999999999998E-2</v>
      </c>
      <c r="X71" s="33" t="s">
        <v>196</v>
      </c>
      <c r="Y71" s="31" t="s">
        <v>74</v>
      </c>
      <c r="Z71" s="35">
        <v>2100000</v>
      </c>
      <c r="AA71" s="32">
        <v>1</v>
      </c>
      <c r="AB71" s="32">
        <v>105.7</v>
      </c>
      <c r="AC71" s="32">
        <v>0</v>
      </c>
      <c r="AD71" s="32">
        <v>2219.6999999999998</v>
      </c>
      <c r="AE71" s="32" t="s">
        <v>173</v>
      </c>
      <c r="AF71" s="30" t="s">
        <v>173</v>
      </c>
      <c r="AG71" s="30" t="s">
        <v>18</v>
      </c>
      <c r="AH71" s="33">
        <v>1.1283999999999999E-3</v>
      </c>
      <c r="AI71" s="33">
        <v>1.8503800000000001E-2</v>
      </c>
      <c r="AJ71" s="33">
        <v>4.3408000000000006E-3</v>
      </c>
    </row>
    <row r="72" spans="1:36" ht="15.75" customHeight="1" x14ac:dyDescent="0.2">
      <c r="A72" s="30">
        <v>292</v>
      </c>
      <c r="B72" s="30">
        <v>292</v>
      </c>
      <c r="C72" s="30" t="s">
        <v>435</v>
      </c>
      <c r="D72" s="30">
        <v>511930125</v>
      </c>
      <c r="E72" s="30" t="s">
        <v>185</v>
      </c>
      <c r="F72" s="31" t="s">
        <v>436</v>
      </c>
      <c r="G72" s="30" t="s">
        <v>437</v>
      </c>
      <c r="H72" s="30" t="s">
        <v>188</v>
      </c>
      <c r="I72" s="30" t="s">
        <v>189</v>
      </c>
      <c r="J72" s="30" t="s">
        <v>73</v>
      </c>
      <c r="K72" s="30" t="s">
        <v>73</v>
      </c>
      <c r="L72" s="30" t="s">
        <v>190</v>
      </c>
      <c r="M72" s="30" t="s">
        <v>102</v>
      </c>
      <c r="N72" s="30" t="s">
        <v>399</v>
      </c>
      <c r="O72" s="30" t="s">
        <v>74</v>
      </c>
      <c r="P72" s="30" t="s">
        <v>424</v>
      </c>
      <c r="Q72" s="30" t="s">
        <v>76</v>
      </c>
      <c r="R72" s="30" t="s">
        <v>194</v>
      </c>
      <c r="S72" s="30" t="s">
        <v>77</v>
      </c>
      <c r="T72" s="30">
        <v>2.2000000000000002</v>
      </c>
      <c r="U72" s="95" t="s">
        <v>2036</v>
      </c>
      <c r="V72" s="33">
        <v>4.7300000000000002E-2</v>
      </c>
      <c r="W72" s="33">
        <v>3.8100000000000002E-2</v>
      </c>
      <c r="X72" s="33" t="s">
        <v>196</v>
      </c>
      <c r="Y72" s="31" t="s">
        <v>74</v>
      </c>
      <c r="Z72" s="35">
        <v>1380652.45</v>
      </c>
      <c r="AA72" s="32">
        <v>1</v>
      </c>
      <c r="AB72" s="32">
        <v>102</v>
      </c>
      <c r="AC72" s="32">
        <v>32.6524</v>
      </c>
      <c r="AD72" s="32">
        <v>1440.9178899999999</v>
      </c>
      <c r="AE72" s="32" t="s">
        <v>173</v>
      </c>
      <c r="AF72" s="30" t="s">
        <v>173</v>
      </c>
      <c r="AG72" s="30" t="s">
        <v>18</v>
      </c>
      <c r="AH72" s="33">
        <v>3.2818999999999999E-3</v>
      </c>
      <c r="AI72" s="33">
        <v>1.1739599999999999E-2</v>
      </c>
      <c r="AJ72" s="33">
        <v>2.7539999999999999E-3</v>
      </c>
    </row>
    <row r="73" spans="1:36" ht="15.75" customHeight="1" x14ac:dyDescent="0.2">
      <c r="A73" s="30">
        <v>292</v>
      </c>
      <c r="B73" s="30">
        <v>292</v>
      </c>
      <c r="C73" s="30" t="s">
        <v>438</v>
      </c>
      <c r="D73" s="30">
        <v>514065283</v>
      </c>
      <c r="E73" s="30" t="s">
        <v>185</v>
      </c>
      <c r="F73" s="31" t="s">
        <v>439</v>
      </c>
      <c r="G73" s="30" t="s">
        <v>440</v>
      </c>
      <c r="H73" s="30" t="s">
        <v>188</v>
      </c>
      <c r="I73" s="30" t="s">
        <v>189</v>
      </c>
      <c r="J73" s="30" t="s">
        <v>73</v>
      </c>
      <c r="K73" s="30" t="s">
        <v>73</v>
      </c>
      <c r="L73" s="30" t="s">
        <v>190</v>
      </c>
      <c r="M73" s="30" t="s">
        <v>102</v>
      </c>
      <c r="N73" s="30" t="s">
        <v>441</v>
      </c>
      <c r="O73" s="30" t="s">
        <v>74</v>
      </c>
      <c r="P73" s="30" t="s">
        <v>424</v>
      </c>
      <c r="Q73" s="30" t="s">
        <v>76</v>
      </c>
      <c r="R73" s="30" t="s">
        <v>194</v>
      </c>
      <c r="S73" s="30" t="s">
        <v>77</v>
      </c>
      <c r="T73" s="30">
        <v>0.66</v>
      </c>
      <c r="U73" s="95" t="s">
        <v>2037</v>
      </c>
      <c r="V73" s="33">
        <v>2.3E-2</v>
      </c>
      <c r="W73" s="33">
        <v>3.8699999999999998E-2</v>
      </c>
      <c r="X73" s="33" t="s">
        <v>196</v>
      </c>
      <c r="Y73" s="31" t="s">
        <v>74</v>
      </c>
      <c r="Z73" s="35">
        <v>615384.62</v>
      </c>
      <c r="AA73" s="32">
        <v>1</v>
      </c>
      <c r="AB73" s="32">
        <v>99.76</v>
      </c>
      <c r="AC73" s="32">
        <v>0</v>
      </c>
      <c r="AD73" s="32">
        <v>613.90769</v>
      </c>
      <c r="AE73" s="32" t="s">
        <v>173</v>
      </c>
      <c r="AF73" s="30" t="s">
        <v>173</v>
      </c>
      <c r="AG73" s="30" t="s">
        <v>18</v>
      </c>
      <c r="AH73" s="33">
        <v>7.4639999999999993E-4</v>
      </c>
      <c r="AI73" s="33">
        <v>5.1175999999999999E-3</v>
      </c>
      <c r="AJ73" s="33">
        <v>1.2006E-3</v>
      </c>
    </row>
    <row r="74" spans="1:36" ht="15.75" customHeight="1" x14ac:dyDescent="0.2">
      <c r="A74" s="30">
        <v>292</v>
      </c>
      <c r="B74" s="30">
        <v>292</v>
      </c>
      <c r="C74" s="30" t="s">
        <v>264</v>
      </c>
      <c r="D74" s="30">
        <v>510960719</v>
      </c>
      <c r="E74" s="30" t="s">
        <v>185</v>
      </c>
      <c r="F74" s="31" t="s">
        <v>442</v>
      </c>
      <c r="G74" s="30" t="s">
        <v>443</v>
      </c>
      <c r="H74" s="30" t="s">
        <v>188</v>
      </c>
      <c r="I74" s="30" t="s">
        <v>215</v>
      </c>
      <c r="J74" s="30" t="s">
        <v>73</v>
      </c>
      <c r="K74" s="30" t="s">
        <v>73</v>
      </c>
      <c r="L74" s="30" t="s">
        <v>190</v>
      </c>
      <c r="M74" s="30" t="s">
        <v>102</v>
      </c>
      <c r="N74" s="30" t="s">
        <v>235</v>
      </c>
      <c r="O74" s="30" t="s">
        <v>74</v>
      </c>
      <c r="P74" s="30" t="s">
        <v>444</v>
      </c>
      <c r="Q74" s="30" t="s">
        <v>76</v>
      </c>
      <c r="R74" s="30" t="s">
        <v>194</v>
      </c>
      <c r="S74" s="30" t="s">
        <v>77</v>
      </c>
      <c r="T74" s="30">
        <v>5.63</v>
      </c>
      <c r="U74" s="95" t="s">
        <v>2038</v>
      </c>
      <c r="V74" s="33">
        <v>9.0000000000000011E-3</v>
      </c>
      <c r="W74" s="33">
        <v>2.35E-2</v>
      </c>
      <c r="X74" s="33" t="s">
        <v>196</v>
      </c>
      <c r="Y74" s="31" t="s">
        <v>74</v>
      </c>
      <c r="Z74" s="35">
        <v>3008000</v>
      </c>
      <c r="AA74" s="32">
        <v>1</v>
      </c>
      <c r="AB74" s="32">
        <v>108.4</v>
      </c>
      <c r="AC74" s="32">
        <v>91.482299999999995</v>
      </c>
      <c r="AD74" s="32">
        <v>3352.1543000000001</v>
      </c>
      <c r="AE74" s="32" t="s">
        <v>173</v>
      </c>
      <c r="AF74" s="30" t="s">
        <v>173</v>
      </c>
      <c r="AG74" s="30" t="s">
        <v>18</v>
      </c>
      <c r="AH74" s="33">
        <v>1.1396000000000002E-3</v>
      </c>
      <c r="AI74" s="33">
        <v>2.71816E-2</v>
      </c>
      <c r="AJ74" s="33">
        <v>6.3765000000000002E-3</v>
      </c>
    </row>
    <row r="75" spans="1:36" ht="15.75" customHeight="1" x14ac:dyDescent="0.2">
      <c r="A75" s="30">
        <v>292</v>
      </c>
      <c r="B75" s="30">
        <v>292</v>
      </c>
      <c r="C75" s="30" t="s">
        <v>264</v>
      </c>
      <c r="D75" s="30">
        <v>510960719</v>
      </c>
      <c r="E75" s="30" t="s">
        <v>185</v>
      </c>
      <c r="F75" s="31" t="s">
        <v>445</v>
      </c>
      <c r="G75" s="30" t="s">
        <v>446</v>
      </c>
      <c r="H75" s="30" t="s">
        <v>188</v>
      </c>
      <c r="I75" s="30" t="s">
        <v>215</v>
      </c>
      <c r="J75" s="30" t="s">
        <v>73</v>
      </c>
      <c r="K75" s="30" t="s">
        <v>73</v>
      </c>
      <c r="L75" s="30" t="s">
        <v>190</v>
      </c>
      <c r="M75" s="30" t="s">
        <v>102</v>
      </c>
      <c r="N75" s="30" t="s">
        <v>235</v>
      </c>
      <c r="O75" s="30" t="s">
        <v>74</v>
      </c>
      <c r="P75" s="30" t="s">
        <v>444</v>
      </c>
      <c r="Q75" s="30" t="s">
        <v>76</v>
      </c>
      <c r="R75" s="30" t="s">
        <v>194</v>
      </c>
      <c r="S75" s="30" t="s">
        <v>77</v>
      </c>
      <c r="T75" s="30">
        <v>9.09</v>
      </c>
      <c r="U75" s="95" t="s">
        <v>2039</v>
      </c>
      <c r="V75" s="33">
        <v>1.6899999999999998E-2</v>
      </c>
      <c r="W75" s="33">
        <v>2.64E-2</v>
      </c>
      <c r="X75" s="33" t="s">
        <v>196</v>
      </c>
      <c r="Y75" s="31" t="s">
        <v>74</v>
      </c>
      <c r="Z75" s="35">
        <v>1611091</v>
      </c>
      <c r="AA75" s="32">
        <v>1</v>
      </c>
      <c r="AB75" s="32">
        <v>108.01</v>
      </c>
      <c r="AC75" s="32">
        <v>16.0029</v>
      </c>
      <c r="AD75" s="32">
        <v>1756.14228</v>
      </c>
      <c r="AE75" s="32" t="s">
        <v>173</v>
      </c>
      <c r="AF75" s="30" t="s">
        <v>173</v>
      </c>
      <c r="AG75" s="30" t="s">
        <v>18</v>
      </c>
      <c r="AH75" s="33">
        <v>3.6920000000000003E-4</v>
      </c>
      <c r="AI75" s="33">
        <v>1.4506099999999999E-2</v>
      </c>
      <c r="AJ75" s="33">
        <v>3.4029999999999998E-3</v>
      </c>
    </row>
    <row r="76" spans="1:36" ht="15.75" customHeight="1" x14ac:dyDescent="0.2">
      <c r="A76" s="30">
        <v>292</v>
      </c>
      <c r="B76" s="30">
        <v>292</v>
      </c>
      <c r="C76" s="30" t="s">
        <v>447</v>
      </c>
      <c r="D76" s="30">
        <v>520000472</v>
      </c>
      <c r="E76" s="30" t="s">
        <v>185</v>
      </c>
      <c r="F76" s="31" t="s">
        <v>448</v>
      </c>
      <c r="G76" s="30" t="s">
        <v>449</v>
      </c>
      <c r="H76" s="30" t="s">
        <v>188</v>
      </c>
      <c r="I76" s="30" t="s">
        <v>215</v>
      </c>
      <c r="J76" s="30" t="s">
        <v>73</v>
      </c>
      <c r="K76" s="30" t="s">
        <v>73</v>
      </c>
      <c r="L76" s="30" t="s">
        <v>190</v>
      </c>
      <c r="M76" s="30" t="s">
        <v>102</v>
      </c>
      <c r="N76" s="30" t="s">
        <v>259</v>
      </c>
      <c r="O76" s="30" t="s">
        <v>74</v>
      </c>
      <c r="P76" s="30" t="s">
        <v>75</v>
      </c>
      <c r="Q76" s="30" t="s">
        <v>76</v>
      </c>
      <c r="R76" s="30" t="s">
        <v>194</v>
      </c>
      <c r="S76" s="30" t="s">
        <v>77</v>
      </c>
      <c r="T76" s="30">
        <v>4.24</v>
      </c>
      <c r="U76" s="95" t="s">
        <v>450</v>
      </c>
      <c r="V76" s="33">
        <v>2.3900000000000001E-2</v>
      </c>
      <c r="W76" s="33">
        <v>2.23E-2</v>
      </c>
      <c r="X76" s="33" t="s">
        <v>196</v>
      </c>
      <c r="Y76" s="31" t="s">
        <v>74</v>
      </c>
      <c r="Z76" s="35">
        <v>996680</v>
      </c>
      <c r="AA76" s="32">
        <v>1</v>
      </c>
      <c r="AB76" s="32">
        <v>120.6</v>
      </c>
      <c r="AC76" s="32">
        <v>0</v>
      </c>
      <c r="AD76" s="32">
        <v>1201.9960799999999</v>
      </c>
      <c r="AE76" s="32" t="s">
        <v>173</v>
      </c>
      <c r="AF76" s="30" t="s">
        <v>173</v>
      </c>
      <c r="AG76" s="30" t="s">
        <v>18</v>
      </c>
      <c r="AH76" s="33">
        <v>2.5619999999999999E-4</v>
      </c>
      <c r="AI76" s="33">
        <v>1.0020100000000001E-2</v>
      </c>
      <c r="AJ76" s="33">
        <v>2.3506E-3</v>
      </c>
    </row>
    <row r="77" spans="1:36" ht="15.75" customHeight="1" x14ac:dyDescent="0.2">
      <c r="A77" s="30">
        <v>292</v>
      </c>
      <c r="B77" s="30">
        <v>292</v>
      </c>
      <c r="C77" s="30" t="s">
        <v>447</v>
      </c>
      <c r="D77" s="30">
        <v>520000472</v>
      </c>
      <c r="E77" s="30" t="s">
        <v>185</v>
      </c>
      <c r="F77" s="31" t="s">
        <v>451</v>
      </c>
      <c r="G77" s="30" t="s">
        <v>452</v>
      </c>
      <c r="H77" s="30" t="s">
        <v>188</v>
      </c>
      <c r="I77" s="30" t="s">
        <v>215</v>
      </c>
      <c r="J77" s="30" t="s">
        <v>73</v>
      </c>
      <c r="K77" s="30" t="s">
        <v>73</v>
      </c>
      <c r="L77" s="30" t="s">
        <v>190</v>
      </c>
      <c r="M77" s="30" t="s">
        <v>102</v>
      </c>
      <c r="N77" s="30" t="s">
        <v>259</v>
      </c>
      <c r="O77" s="30" t="s">
        <v>74</v>
      </c>
      <c r="P77" s="30" t="s">
        <v>75</v>
      </c>
      <c r="Q77" s="30" t="s">
        <v>76</v>
      </c>
      <c r="R77" s="30" t="s">
        <v>194</v>
      </c>
      <c r="S77" s="30" t="s">
        <v>77</v>
      </c>
      <c r="T77" s="30">
        <v>6.34</v>
      </c>
      <c r="U77" s="95" t="s">
        <v>2040</v>
      </c>
      <c r="V77" s="33">
        <v>0.03</v>
      </c>
      <c r="W77" s="33">
        <v>2.2400000000000003E-2</v>
      </c>
      <c r="X77" s="33" t="s">
        <v>196</v>
      </c>
      <c r="Y77" s="31" t="s">
        <v>74</v>
      </c>
      <c r="Z77" s="35">
        <v>2500000</v>
      </c>
      <c r="AA77" s="32">
        <v>1</v>
      </c>
      <c r="AB77" s="32">
        <v>113.7</v>
      </c>
      <c r="AC77" s="32">
        <v>0</v>
      </c>
      <c r="AD77" s="32">
        <v>2842.5</v>
      </c>
      <c r="AE77" s="32" t="s">
        <v>173</v>
      </c>
      <c r="AF77" s="30" t="s">
        <v>173</v>
      </c>
      <c r="AG77" s="30" t="s">
        <v>18</v>
      </c>
      <c r="AH77" s="33">
        <v>6.1269999999999999E-4</v>
      </c>
      <c r="AI77" s="33">
        <v>2.3695599999999997E-2</v>
      </c>
      <c r="AJ77" s="33">
        <v>5.5588E-3</v>
      </c>
    </row>
    <row r="78" spans="1:36" ht="15.75" customHeight="1" x14ac:dyDescent="0.2">
      <c r="A78" s="30">
        <v>292</v>
      </c>
      <c r="B78" s="30">
        <v>292</v>
      </c>
      <c r="C78" s="30" t="s">
        <v>447</v>
      </c>
      <c r="D78" s="30">
        <v>520000472</v>
      </c>
      <c r="E78" s="30" t="s">
        <v>185</v>
      </c>
      <c r="F78" s="31" t="s">
        <v>453</v>
      </c>
      <c r="G78" s="30" t="s">
        <v>454</v>
      </c>
      <c r="H78" s="30" t="s">
        <v>188</v>
      </c>
      <c r="I78" s="30" t="s">
        <v>215</v>
      </c>
      <c r="J78" s="30" t="s">
        <v>73</v>
      </c>
      <c r="K78" s="30" t="s">
        <v>73</v>
      </c>
      <c r="L78" s="30" t="s">
        <v>190</v>
      </c>
      <c r="M78" s="30" t="s">
        <v>102</v>
      </c>
      <c r="N78" s="30" t="s">
        <v>259</v>
      </c>
      <c r="O78" s="30" t="s">
        <v>74</v>
      </c>
      <c r="P78" s="30" t="s">
        <v>75</v>
      </c>
      <c r="Q78" s="30" t="s">
        <v>76</v>
      </c>
      <c r="R78" s="30" t="s">
        <v>194</v>
      </c>
      <c r="S78" s="30" t="s">
        <v>77</v>
      </c>
      <c r="T78" s="30">
        <v>9.3800000000000008</v>
      </c>
      <c r="U78" s="95" t="s">
        <v>2041</v>
      </c>
      <c r="V78" s="33">
        <v>3.2000000000000001E-2</v>
      </c>
      <c r="W78" s="33">
        <v>2.53E-2</v>
      </c>
      <c r="X78" s="33" t="s">
        <v>196</v>
      </c>
      <c r="Y78" s="31" t="s">
        <v>74</v>
      </c>
      <c r="Z78" s="35">
        <v>1000000</v>
      </c>
      <c r="AA78" s="32">
        <v>1</v>
      </c>
      <c r="AB78" s="32">
        <v>115.44</v>
      </c>
      <c r="AC78" s="32">
        <v>0</v>
      </c>
      <c r="AD78" s="32">
        <v>1154.4000000000001</v>
      </c>
      <c r="AE78" s="32" t="s">
        <v>173</v>
      </c>
      <c r="AF78" s="30" t="s">
        <v>173</v>
      </c>
      <c r="AG78" s="30" t="s">
        <v>18</v>
      </c>
      <c r="AH78" s="33">
        <v>2.0299999999999997E-4</v>
      </c>
      <c r="AI78" s="33">
        <v>9.6232999999999996E-3</v>
      </c>
      <c r="AJ78" s="33">
        <v>2.2575E-3</v>
      </c>
    </row>
    <row r="79" spans="1:36" ht="15.75" customHeight="1" x14ac:dyDescent="0.2">
      <c r="A79" s="30">
        <v>292</v>
      </c>
      <c r="B79" s="30">
        <v>292</v>
      </c>
      <c r="C79" s="30" t="s">
        <v>289</v>
      </c>
      <c r="D79" s="30">
        <v>520018078</v>
      </c>
      <c r="E79" s="30" t="s">
        <v>185</v>
      </c>
      <c r="F79" s="31" t="s">
        <v>455</v>
      </c>
      <c r="G79" s="30" t="s">
        <v>456</v>
      </c>
      <c r="H79" s="30" t="s">
        <v>188</v>
      </c>
      <c r="I79" s="30" t="s">
        <v>215</v>
      </c>
      <c r="J79" s="30" t="s">
        <v>73</v>
      </c>
      <c r="K79" s="30" t="s">
        <v>73</v>
      </c>
      <c r="L79" s="30" t="s">
        <v>190</v>
      </c>
      <c r="M79" s="30" t="s">
        <v>102</v>
      </c>
      <c r="N79" s="30" t="s">
        <v>292</v>
      </c>
      <c r="O79" s="30" t="s">
        <v>74</v>
      </c>
      <c r="P79" s="30" t="s">
        <v>75</v>
      </c>
      <c r="Q79" s="30" t="s">
        <v>76</v>
      </c>
      <c r="R79" s="30" t="s">
        <v>194</v>
      </c>
      <c r="S79" s="30" t="s">
        <v>77</v>
      </c>
      <c r="T79" s="30">
        <v>1.4</v>
      </c>
      <c r="U79" s="95" t="s">
        <v>457</v>
      </c>
      <c r="V79" s="33">
        <v>1E-3</v>
      </c>
      <c r="W79" s="33">
        <v>2.0799999999999999E-2</v>
      </c>
      <c r="X79" s="33" t="s">
        <v>196</v>
      </c>
      <c r="Y79" s="31" t="s">
        <v>74</v>
      </c>
      <c r="Z79" s="35">
        <v>1584453</v>
      </c>
      <c r="AA79" s="32">
        <v>1</v>
      </c>
      <c r="AB79" s="32">
        <v>113.31</v>
      </c>
      <c r="AC79" s="32">
        <v>0</v>
      </c>
      <c r="AD79" s="32">
        <v>1795.3436899999999</v>
      </c>
      <c r="AE79" s="32" t="s">
        <v>173</v>
      </c>
      <c r="AF79" s="30" t="s">
        <v>173</v>
      </c>
      <c r="AG79" s="30" t="s">
        <v>18</v>
      </c>
      <c r="AH79" s="33">
        <v>5.0500000000000002E-4</v>
      </c>
      <c r="AI79" s="33">
        <v>1.4966299999999998E-2</v>
      </c>
      <c r="AJ79" s="33">
        <v>3.5110000000000002E-3</v>
      </c>
    </row>
    <row r="80" spans="1:36" ht="15.75" customHeight="1" x14ac:dyDescent="0.2">
      <c r="A80" s="30">
        <v>292</v>
      </c>
      <c r="B80" s="30">
        <v>292</v>
      </c>
      <c r="C80" s="30" t="s">
        <v>458</v>
      </c>
      <c r="D80" s="30">
        <v>520010869</v>
      </c>
      <c r="E80" s="30" t="s">
        <v>185</v>
      </c>
      <c r="F80" s="31" t="s">
        <v>459</v>
      </c>
      <c r="G80" s="30" t="s">
        <v>460</v>
      </c>
      <c r="H80" s="30" t="s">
        <v>188</v>
      </c>
      <c r="I80" s="30" t="s">
        <v>215</v>
      </c>
      <c r="J80" s="30" t="s">
        <v>73</v>
      </c>
      <c r="K80" s="30" t="s">
        <v>73</v>
      </c>
      <c r="L80" s="30" t="s">
        <v>190</v>
      </c>
      <c r="M80" s="30" t="s">
        <v>102</v>
      </c>
      <c r="N80" s="30" t="s">
        <v>461</v>
      </c>
      <c r="O80" s="30" t="s">
        <v>74</v>
      </c>
      <c r="P80" s="30" t="s">
        <v>75</v>
      </c>
      <c r="Q80" s="30" t="s">
        <v>76</v>
      </c>
      <c r="R80" s="30" t="s">
        <v>194</v>
      </c>
      <c r="S80" s="30" t="s">
        <v>77</v>
      </c>
      <c r="T80" s="30">
        <v>11.44</v>
      </c>
      <c r="U80" s="95" t="s">
        <v>462</v>
      </c>
      <c r="V80" s="33">
        <v>2.07E-2</v>
      </c>
      <c r="W80" s="33">
        <v>2.7400000000000001E-2</v>
      </c>
      <c r="X80" s="33" t="s">
        <v>196</v>
      </c>
      <c r="Y80" s="31" t="s">
        <v>74</v>
      </c>
      <c r="Z80" s="35">
        <v>747252.74</v>
      </c>
      <c r="AA80" s="32">
        <v>1</v>
      </c>
      <c r="AB80" s="32">
        <v>109.08</v>
      </c>
      <c r="AC80" s="32">
        <v>0</v>
      </c>
      <c r="AD80" s="32">
        <v>815.10328000000004</v>
      </c>
      <c r="AE80" s="32" t="s">
        <v>173</v>
      </c>
      <c r="AF80" s="30" t="s">
        <v>173</v>
      </c>
      <c r="AG80" s="30" t="s">
        <v>18</v>
      </c>
      <c r="AH80" s="33">
        <v>9.1299999999999997E-5</v>
      </c>
      <c r="AI80" s="33">
        <v>6.7949000000000004E-3</v>
      </c>
      <c r="AJ80" s="33">
        <v>1.5939999999999999E-3</v>
      </c>
    </row>
    <row r="81" spans="1:36" ht="15.75" customHeight="1" x14ac:dyDescent="0.2">
      <c r="A81" s="30">
        <v>292</v>
      </c>
      <c r="B81" s="30">
        <v>292</v>
      </c>
      <c r="C81" s="30" t="s">
        <v>463</v>
      </c>
      <c r="D81" s="30">
        <v>514091685</v>
      </c>
      <c r="E81" s="30" t="s">
        <v>185</v>
      </c>
      <c r="F81" s="31" t="s">
        <v>464</v>
      </c>
      <c r="G81" s="30" t="s">
        <v>465</v>
      </c>
      <c r="H81" s="30" t="s">
        <v>188</v>
      </c>
      <c r="I81" s="30" t="s">
        <v>189</v>
      </c>
      <c r="J81" s="30" t="s">
        <v>73</v>
      </c>
      <c r="K81" s="30" t="s">
        <v>73</v>
      </c>
      <c r="L81" s="30" t="s">
        <v>190</v>
      </c>
      <c r="M81" s="30" t="s">
        <v>102</v>
      </c>
      <c r="N81" s="30" t="s">
        <v>191</v>
      </c>
      <c r="O81" s="30" t="s">
        <v>74</v>
      </c>
      <c r="P81" s="30" t="s">
        <v>466</v>
      </c>
      <c r="Q81" s="30" t="s">
        <v>466</v>
      </c>
      <c r="R81" s="30" t="s">
        <v>194</v>
      </c>
      <c r="S81" s="30" t="s">
        <v>77</v>
      </c>
      <c r="T81" s="30">
        <v>1.85</v>
      </c>
      <c r="U81" s="95" t="s">
        <v>195</v>
      </c>
      <c r="V81" s="33">
        <v>7.2000000000000008E-2</v>
      </c>
      <c r="W81" s="33">
        <v>7.1500000000000008E-2</v>
      </c>
      <c r="X81" s="33" t="s">
        <v>196</v>
      </c>
      <c r="Y81" s="31" t="s">
        <v>74</v>
      </c>
      <c r="Z81" s="35">
        <v>948018</v>
      </c>
      <c r="AA81" s="32">
        <v>1</v>
      </c>
      <c r="AB81" s="32">
        <v>100.3</v>
      </c>
      <c r="AC81" s="32">
        <v>0</v>
      </c>
      <c r="AD81" s="32">
        <v>950.86204999999995</v>
      </c>
      <c r="AE81" s="32" t="s">
        <v>173</v>
      </c>
      <c r="AF81" s="30" t="s">
        <v>173</v>
      </c>
      <c r="AG81" s="30" t="s">
        <v>18</v>
      </c>
      <c r="AH81" s="33">
        <v>9.0442999999999999E-3</v>
      </c>
      <c r="AI81" s="33">
        <v>7.9266000000000007E-3</v>
      </c>
      <c r="AJ81" s="33">
        <v>1.8595E-3</v>
      </c>
    </row>
    <row r="82" spans="1:36" ht="15.75" customHeight="1" x14ac:dyDescent="0.2">
      <c r="A82" s="30">
        <v>292</v>
      </c>
      <c r="B82" s="30">
        <v>292</v>
      </c>
      <c r="C82" s="30" t="s">
        <v>467</v>
      </c>
      <c r="D82" s="30">
        <v>520018482</v>
      </c>
      <c r="E82" s="30" t="s">
        <v>185</v>
      </c>
      <c r="F82" s="31" t="s">
        <v>468</v>
      </c>
      <c r="G82" s="30" t="s">
        <v>469</v>
      </c>
      <c r="H82" s="30" t="s">
        <v>188</v>
      </c>
      <c r="I82" s="30" t="s">
        <v>215</v>
      </c>
      <c r="J82" s="30" t="s">
        <v>73</v>
      </c>
      <c r="K82" s="30" t="s">
        <v>73</v>
      </c>
      <c r="L82" s="30" t="s">
        <v>190</v>
      </c>
      <c r="M82" s="30" t="s">
        <v>102</v>
      </c>
      <c r="N82" s="30" t="s">
        <v>470</v>
      </c>
      <c r="O82" s="30" t="s">
        <v>74</v>
      </c>
      <c r="P82" s="30" t="s">
        <v>466</v>
      </c>
      <c r="Q82" s="30" t="s">
        <v>466</v>
      </c>
      <c r="R82" s="30" t="s">
        <v>194</v>
      </c>
      <c r="S82" s="30" t="s">
        <v>77</v>
      </c>
      <c r="T82" s="30">
        <v>3.1</v>
      </c>
      <c r="U82" s="95" t="s">
        <v>517</v>
      </c>
      <c r="V82" s="33">
        <v>4.0899999999999999E-2</v>
      </c>
      <c r="W82" s="33">
        <v>2.7699999999999999E-2</v>
      </c>
      <c r="X82" s="33" t="s">
        <v>196</v>
      </c>
      <c r="Y82" s="31" t="s">
        <v>74</v>
      </c>
      <c r="Z82" s="35">
        <v>2000000</v>
      </c>
      <c r="AA82" s="32">
        <v>1</v>
      </c>
      <c r="AB82" s="32">
        <v>107.74</v>
      </c>
      <c r="AC82" s="32">
        <v>0</v>
      </c>
      <c r="AD82" s="32">
        <v>2154.8000000000002</v>
      </c>
      <c r="AE82" s="32" t="s">
        <v>173</v>
      </c>
      <c r="AF82" s="30" t="s">
        <v>173</v>
      </c>
      <c r="AG82" s="30" t="s">
        <v>18</v>
      </c>
      <c r="AH82" s="33">
        <v>5.9170999999999998E-3</v>
      </c>
      <c r="AI82" s="33">
        <v>1.7962800000000001E-2</v>
      </c>
      <c r="AJ82" s="33">
        <v>4.2138999999999996E-3</v>
      </c>
    </row>
    <row r="83" spans="1:36" ht="15.75" customHeight="1" x14ac:dyDescent="0.2">
      <c r="A83" s="30">
        <v>292</v>
      </c>
      <c r="B83" s="30">
        <v>1455</v>
      </c>
      <c r="C83" s="30" t="s">
        <v>184</v>
      </c>
      <c r="D83" s="30">
        <v>520025990</v>
      </c>
      <c r="E83" s="30" t="s">
        <v>185</v>
      </c>
      <c r="F83" s="31" t="s">
        <v>186</v>
      </c>
      <c r="G83" s="30" t="s">
        <v>187</v>
      </c>
      <c r="H83" s="30" t="s">
        <v>188</v>
      </c>
      <c r="I83" s="30" t="s">
        <v>189</v>
      </c>
      <c r="J83" s="30" t="s">
        <v>73</v>
      </c>
      <c r="K83" s="30" t="s">
        <v>73</v>
      </c>
      <c r="L83" s="30" t="s">
        <v>190</v>
      </c>
      <c r="M83" s="30" t="s">
        <v>102</v>
      </c>
      <c r="N83" s="30" t="s">
        <v>191</v>
      </c>
      <c r="O83" s="30" t="s">
        <v>74</v>
      </c>
      <c r="P83" s="30" t="s">
        <v>192</v>
      </c>
      <c r="Q83" s="30" t="s">
        <v>193</v>
      </c>
      <c r="R83" s="30" t="s">
        <v>194</v>
      </c>
      <c r="S83" s="30" t="s">
        <v>77</v>
      </c>
      <c r="T83" s="30">
        <v>1.32</v>
      </c>
      <c r="U83" s="95" t="s">
        <v>195</v>
      </c>
      <c r="V83" s="33">
        <v>2.5499999999999998E-2</v>
      </c>
      <c r="W83" s="33">
        <v>4.1399999999999999E-2</v>
      </c>
      <c r="X83" s="33" t="s">
        <v>196</v>
      </c>
      <c r="Y83" s="31" t="s">
        <v>74</v>
      </c>
      <c r="Z83" s="35">
        <v>22266.3</v>
      </c>
      <c r="AA83" s="32">
        <v>1</v>
      </c>
      <c r="AB83" s="32">
        <v>98.01</v>
      </c>
      <c r="AC83" s="32">
        <v>0</v>
      </c>
      <c r="AD83" s="32">
        <v>21.8232</v>
      </c>
      <c r="AE83" s="32" t="s">
        <v>173</v>
      </c>
      <c r="AF83" s="30" t="s">
        <v>173</v>
      </c>
      <c r="AG83" s="30" t="s">
        <v>18</v>
      </c>
      <c r="AH83" s="33">
        <v>4.1300000000000001E-5</v>
      </c>
      <c r="AI83" s="33">
        <v>1.59077E-2</v>
      </c>
      <c r="AJ83" s="33">
        <v>5.0797999999999998E-3</v>
      </c>
    </row>
    <row r="84" spans="1:36" ht="15.75" customHeight="1" x14ac:dyDescent="0.2">
      <c r="A84" s="30">
        <v>292</v>
      </c>
      <c r="B84" s="30">
        <v>1455</v>
      </c>
      <c r="C84" s="30" t="s">
        <v>201</v>
      </c>
      <c r="D84" s="30">
        <v>513230029</v>
      </c>
      <c r="E84" s="30" t="s">
        <v>185</v>
      </c>
      <c r="F84" s="31" t="s">
        <v>206</v>
      </c>
      <c r="G84" s="30" t="s">
        <v>207</v>
      </c>
      <c r="H84" s="30" t="s">
        <v>188</v>
      </c>
      <c r="I84" s="30" t="s">
        <v>189</v>
      </c>
      <c r="J84" s="30" t="s">
        <v>73</v>
      </c>
      <c r="K84" s="30" t="s">
        <v>73</v>
      </c>
      <c r="L84" s="30" t="s">
        <v>190</v>
      </c>
      <c r="M84" s="30" t="s">
        <v>102</v>
      </c>
      <c r="N84" s="30" t="s">
        <v>204</v>
      </c>
      <c r="O84" s="30" t="s">
        <v>74</v>
      </c>
      <c r="P84" s="30" t="s">
        <v>192</v>
      </c>
      <c r="Q84" s="30" t="s">
        <v>193</v>
      </c>
      <c r="R84" s="30" t="s">
        <v>194</v>
      </c>
      <c r="S84" s="30" t="s">
        <v>77</v>
      </c>
      <c r="T84" s="30">
        <v>5.54</v>
      </c>
      <c r="U84" s="95" t="s">
        <v>208</v>
      </c>
      <c r="V84" s="33">
        <v>6.0700000000000004E-2</v>
      </c>
      <c r="W84" s="33">
        <v>4.0099999999999997E-2</v>
      </c>
      <c r="X84" s="33" t="s">
        <v>196</v>
      </c>
      <c r="Y84" s="31" t="s">
        <v>74</v>
      </c>
      <c r="Z84" s="35">
        <v>10000</v>
      </c>
      <c r="AA84" s="32">
        <v>1</v>
      </c>
      <c r="AB84" s="32">
        <v>111.89</v>
      </c>
      <c r="AC84" s="32">
        <v>0</v>
      </c>
      <c r="AD84" s="32">
        <v>11.189</v>
      </c>
      <c r="AE84" s="32" t="s">
        <v>173</v>
      </c>
      <c r="AF84" s="30" t="s">
        <v>173</v>
      </c>
      <c r="AG84" s="30" t="s">
        <v>18</v>
      </c>
      <c r="AH84" s="33">
        <v>1.59E-5</v>
      </c>
      <c r="AI84" s="33">
        <v>8.1560999999999995E-3</v>
      </c>
      <c r="AJ84" s="33">
        <v>2.6045E-3</v>
      </c>
    </row>
    <row r="85" spans="1:36" ht="15.75" customHeight="1" x14ac:dyDescent="0.2">
      <c r="A85" s="30">
        <v>292</v>
      </c>
      <c r="B85" s="30">
        <v>1455</v>
      </c>
      <c r="C85" s="30" t="s">
        <v>212</v>
      </c>
      <c r="D85" s="30">
        <v>520038274</v>
      </c>
      <c r="E85" s="30" t="s">
        <v>185</v>
      </c>
      <c r="F85" s="31" t="s">
        <v>213</v>
      </c>
      <c r="G85" s="30" t="s">
        <v>214</v>
      </c>
      <c r="H85" s="30" t="s">
        <v>188</v>
      </c>
      <c r="I85" s="30" t="s">
        <v>215</v>
      </c>
      <c r="J85" s="30" t="s">
        <v>73</v>
      </c>
      <c r="K85" s="30" t="s">
        <v>73</v>
      </c>
      <c r="L85" s="30" t="s">
        <v>190</v>
      </c>
      <c r="M85" s="30" t="s">
        <v>102</v>
      </c>
      <c r="N85" s="30" t="s">
        <v>191</v>
      </c>
      <c r="O85" s="30" t="s">
        <v>74</v>
      </c>
      <c r="P85" s="30" t="s">
        <v>216</v>
      </c>
      <c r="Q85" s="30" t="s">
        <v>193</v>
      </c>
      <c r="R85" s="30" t="s">
        <v>194</v>
      </c>
      <c r="S85" s="30" t="s">
        <v>77</v>
      </c>
      <c r="T85" s="30">
        <v>1.59</v>
      </c>
      <c r="U85" s="95" t="s">
        <v>217</v>
      </c>
      <c r="V85" s="33">
        <v>3.85E-2</v>
      </c>
      <c r="W85" s="33">
        <v>2.7300000000000001E-2</v>
      </c>
      <c r="X85" s="33" t="s">
        <v>196</v>
      </c>
      <c r="Y85" s="31" t="s">
        <v>74</v>
      </c>
      <c r="Z85" s="35">
        <v>24000</v>
      </c>
      <c r="AA85" s="32">
        <v>1</v>
      </c>
      <c r="AB85" s="32">
        <v>113.76</v>
      </c>
      <c r="AC85" s="32">
        <v>0</v>
      </c>
      <c r="AD85" s="32">
        <v>27.302399999999999</v>
      </c>
      <c r="AE85" s="32" t="s">
        <v>173</v>
      </c>
      <c r="AF85" s="30" t="s">
        <v>173</v>
      </c>
      <c r="AG85" s="30" t="s">
        <v>18</v>
      </c>
      <c r="AH85" s="33">
        <v>1E-4</v>
      </c>
      <c r="AI85" s="33">
        <v>1.9901700000000001E-2</v>
      </c>
      <c r="AJ85" s="33">
        <v>6.3552000000000001E-3</v>
      </c>
    </row>
    <row r="86" spans="1:36" ht="15.75" customHeight="1" x14ac:dyDescent="0.2">
      <c r="A86" s="30">
        <v>292</v>
      </c>
      <c r="B86" s="30">
        <v>1455</v>
      </c>
      <c r="C86" s="30" t="s">
        <v>221</v>
      </c>
      <c r="D86" s="30">
        <v>520035171</v>
      </c>
      <c r="E86" s="30" t="s">
        <v>185</v>
      </c>
      <c r="F86" s="31" t="s">
        <v>222</v>
      </c>
      <c r="G86" s="30" t="s">
        <v>223</v>
      </c>
      <c r="H86" s="30" t="s">
        <v>188</v>
      </c>
      <c r="I86" s="30" t="s">
        <v>215</v>
      </c>
      <c r="J86" s="30" t="s">
        <v>73</v>
      </c>
      <c r="K86" s="30" t="s">
        <v>73</v>
      </c>
      <c r="L86" s="30" t="s">
        <v>190</v>
      </c>
      <c r="M86" s="30" t="s">
        <v>102</v>
      </c>
      <c r="N86" s="30" t="s">
        <v>224</v>
      </c>
      <c r="O86" s="30" t="s">
        <v>74</v>
      </c>
      <c r="P86" s="30" t="s">
        <v>216</v>
      </c>
      <c r="Q86" s="30" t="s">
        <v>193</v>
      </c>
      <c r="R86" s="30" t="s">
        <v>194</v>
      </c>
      <c r="S86" s="30" t="s">
        <v>77</v>
      </c>
      <c r="T86" s="30">
        <v>2.17</v>
      </c>
      <c r="U86" s="95" t="s">
        <v>124</v>
      </c>
      <c r="V86" s="33">
        <v>2.4500000000000001E-2</v>
      </c>
      <c r="W86" s="33">
        <v>2.6600000000000002E-2</v>
      </c>
      <c r="X86" s="33" t="s">
        <v>196</v>
      </c>
      <c r="Y86" s="31" t="s">
        <v>74</v>
      </c>
      <c r="Z86" s="35">
        <v>36521.74</v>
      </c>
      <c r="AA86" s="32">
        <v>1</v>
      </c>
      <c r="AB86" s="32">
        <v>119.32</v>
      </c>
      <c r="AC86" s="32">
        <v>0</v>
      </c>
      <c r="AD86" s="32">
        <v>43.577739999999999</v>
      </c>
      <c r="AE86" s="32" t="s">
        <v>173</v>
      </c>
      <c r="AF86" s="30" t="s">
        <v>173</v>
      </c>
      <c r="AG86" s="30" t="s">
        <v>18</v>
      </c>
      <c r="AH86" s="33">
        <v>9.769999999999999E-5</v>
      </c>
      <c r="AI86" s="33">
        <v>3.1765300000000003E-2</v>
      </c>
      <c r="AJ86" s="33">
        <v>1.01437E-2</v>
      </c>
    </row>
    <row r="87" spans="1:36" ht="15.75" customHeight="1" x14ac:dyDescent="0.2">
      <c r="A87" s="30">
        <v>292</v>
      </c>
      <c r="B87" s="30">
        <v>1455</v>
      </c>
      <c r="C87" s="30" t="s">
        <v>471</v>
      </c>
      <c r="D87" s="30">
        <v>520043878</v>
      </c>
      <c r="E87" s="30" t="s">
        <v>185</v>
      </c>
      <c r="F87" s="31" t="s">
        <v>472</v>
      </c>
      <c r="G87" s="30" t="s">
        <v>473</v>
      </c>
      <c r="H87" s="30" t="s">
        <v>188</v>
      </c>
      <c r="I87" s="30" t="s">
        <v>189</v>
      </c>
      <c r="J87" s="30" t="s">
        <v>73</v>
      </c>
      <c r="K87" s="30" t="s">
        <v>73</v>
      </c>
      <c r="L87" s="30" t="s">
        <v>190</v>
      </c>
      <c r="M87" s="30" t="s">
        <v>102</v>
      </c>
      <c r="N87" s="30" t="s">
        <v>231</v>
      </c>
      <c r="O87" s="30" t="s">
        <v>74</v>
      </c>
      <c r="P87" s="30" t="s">
        <v>216</v>
      </c>
      <c r="Q87" s="30" t="s">
        <v>193</v>
      </c>
      <c r="R87" s="30" t="s">
        <v>194</v>
      </c>
      <c r="S87" s="30" t="s">
        <v>77</v>
      </c>
      <c r="T87" s="30">
        <v>5.45</v>
      </c>
      <c r="U87" s="95" t="s">
        <v>277</v>
      </c>
      <c r="V87" s="33">
        <v>4.4999999999999998E-2</v>
      </c>
      <c r="W87" s="33">
        <v>4.2199999999999994E-2</v>
      </c>
      <c r="X87" s="33" t="s">
        <v>196</v>
      </c>
      <c r="Y87" s="31" t="s">
        <v>74</v>
      </c>
      <c r="Z87" s="35">
        <v>50000</v>
      </c>
      <c r="AA87" s="32">
        <v>1</v>
      </c>
      <c r="AB87" s="32">
        <v>101.74</v>
      </c>
      <c r="AC87" s="32">
        <v>0</v>
      </c>
      <c r="AD87" s="32">
        <v>50.87</v>
      </c>
      <c r="AE87" s="32" t="s">
        <v>173</v>
      </c>
      <c r="AF87" s="30" t="s">
        <v>173</v>
      </c>
      <c r="AG87" s="30" t="s">
        <v>18</v>
      </c>
      <c r="AH87" s="33">
        <v>1.484E-4</v>
      </c>
      <c r="AI87" s="33">
        <v>3.70809E-2</v>
      </c>
      <c r="AJ87" s="33">
        <v>1.18411E-2</v>
      </c>
    </row>
    <row r="88" spans="1:36" ht="15.75" customHeight="1" x14ac:dyDescent="0.2">
      <c r="A88" s="30">
        <v>292</v>
      </c>
      <c r="B88" s="30">
        <v>1455</v>
      </c>
      <c r="C88" s="30" t="s">
        <v>228</v>
      </c>
      <c r="D88" s="30">
        <v>520044322</v>
      </c>
      <c r="E88" s="30" t="s">
        <v>185</v>
      </c>
      <c r="F88" s="31" t="s">
        <v>229</v>
      </c>
      <c r="G88" s="30" t="s">
        <v>230</v>
      </c>
      <c r="H88" s="30" t="s">
        <v>188</v>
      </c>
      <c r="I88" s="30" t="s">
        <v>189</v>
      </c>
      <c r="J88" s="30" t="s">
        <v>73</v>
      </c>
      <c r="K88" s="30" t="s">
        <v>73</v>
      </c>
      <c r="L88" s="30" t="s">
        <v>190</v>
      </c>
      <c r="M88" s="30" t="s">
        <v>102</v>
      </c>
      <c r="N88" s="30" t="s">
        <v>231</v>
      </c>
      <c r="O88" s="30" t="s">
        <v>74</v>
      </c>
      <c r="P88" s="30" t="s">
        <v>216</v>
      </c>
      <c r="Q88" s="30" t="s">
        <v>193</v>
      </c>
      <c r="R88" s="30" t="s">
        <v>194</v>
      </c>
      <c r="S88" s="30" t="s">
        <v>77</v>
      </c>
      <c r="T88" s="30">
        <v>5.8</v>
      </c>
      <c r="U88" s="95" t="s">
        <v>2008</v>
      </c>
      <c r="V88" s="33">
        <v>5.6799999999999996E-2</v>
      </c>
      <c r="W88" s="33">
        <v>4.5100000000000001E-2</v>
      </c>
      <c r="X88" s="33" t="s">
        <v>196</v>
      </c>
      <c r="Y88" s="31" t="s">
        <v>74</v>
      </c>
      <c r="Z88" s="35">
        <v>40000</v>
      </c>
      <c r="AA88" s="32">
        <v>1</v>
      </c>
      <c r="AB88" s="32">
        <v>108.6</v>
      </c>
      <c r="AC88" s="32">
        <v>0</v>
      </c>
      <c r="AD88" s="32">
        <v>43.44</v>
      </c>
      <c r="AE88" s="32" t="s">
        <v>173</v>
      </c>
      <c r="AF88" s="30" t="s">
        <v>173</v>
      </c>
      <c r="AG88" s="30" t="s">
        <v>18</v>
      </c>
      <c r="AH88" s="33">
        <v>2.0799999999999997E-5</v>
      </c>
      <c r="AI88" s="33">
        <v>3.1664900000000003E-2</v>
      </c>
      <c r="AJ88" s="33">
        <v>1.01116E-2</v>
      </c>
    </row>
    <row r="89" spans="1:36" ht="15.75" customHeight="1" x14ac:dyDescent="0.2">
      <c r="A89" s="30">
        <v>292</v>
      </c>
      <c r="B89" s="30">
        <v>1455</v>
      </c>
      <c r="C89" s="30" t="s">
        <v>251</v>
      </c>
      <c r="D89" s="30">
        <v>510607328</v>
      </c>
      <c r="E89" s="30" t="s">
        <v>185</v>
      </c>
      <c r="F89" s="31" t="s">
        <v>474</v>
      </c>
      <c r="G89" s="30" t="s">
        <v>475</v>
      </c>
      <c r="H89" s="30" t="s">
        <v>188</v>
      </c>
      <c r="I89" s="30" t="s">
        <v>189</v>
      </c>
      <c r="J89" s="30" t="s">
        <v>73</v>
      </c>
      <c r="K89" s="30" t="s">
        <v>73</v>
      </c>
      <c r="L89" s="30" t="s">
        <v>190</v>
      </c>
      <c r="M89" s="30" t="s">
        <v>102</v>
      </c>
      <c r="N89" s="30" t="s">
        <v>224</v>
      </c>
      <c r="O89" s="30" t="s">
        <v>74</v>
      </c>
      <c r="P89" s="30" t="s">
        <v>254</v>
      </c>
      <c r="Q89" s="30" t="s">
        <v>193</v>
      </c>
      <c r="R89" s="30" t="s">
        <v>194</v>
      </c>
      <c r="S89" s="30" t="s">
        <v>77</v>
      </c>
      <c r="T89" s="30">
        <v>2.0699999999999998</v>
      </c>
      <c r="U89" s="95" t="s">
        <v>476</v>
      </c>
      <c r="V89" s="33">
        <v>2.8500000000000001E-2</v>
      </c>
      <c r="W89" s="33">
        <v>4.6300000000000001E-2</v>
      </c>
      <c r="X89" s="33" t="s">
        <v>196</v>
      </c>
      <c r="Y89" s="31" t="s">
        <v>74</v>
      </c>
      <c r="Z89" s="35">
        <v>44444.45</v>
      </c>
      <c r="AA89" s="32">
        <v>1</v>
      </c>
      <c r="AB89" s="32">
        <v>96.75</v>
      </c>
      <c r="AC89" s="32">
        <v>0</v>
      </c>
      <c r="AD89" s="32">
        <v>43</v>
      </c>
      <c r="AE89" s="32" t="s">
        <v>173</v>
      </c>
      <c r="AF89" s="30" t="s">
        <v>173</v>
      </c>
      <c r="AG89" s="30" t="s">
        <v>18</v>
      </c>
      <c r="AH89" s="33">
        <v>1.4099999999999998E-4</v>
      </c>
      <c r="AI89" s="33">
        <v>3.1344200000000003E-2</v>
      </c>
      <c r="AJ89" s="33">
        <v>1.0009200000000001E-2</v>
      </c>
    </row>
    <row r="90" spans="1:36" ht="15.75" customHeight="1" x14ac:dyDescent="0.2">
      <c r="A90" s="30">
        <v>292</v>
      </c>
      <c r="B90" s="30">
        <v>1455</v>
      </c>
      <c r="C90" s="30" t="s">
        <v>256</v>
      </c>
      <c r="D90" s="30">
        <v>516269248</v>
      </c>
      <c r="E90" s="30" t="s">
        <v>185</v>
      </c>
      <c r="F90" s="31" t="s">
        <v>257</v>
      </c>
      <c r="G90" s="30" t="s">
        <v>258</v>
      </c>
      <c r="H90" s="30" t="s">
        <v>188</v>
      </c>
      <c r="I90" s="30" t="s">
        <v>215</v>
      </c>
      <c r="J90" s="30" t="s">
        <v>73</v>
      </c>
      <c r="K90" s="30" t="s">
        <v>73</v>
      </c>
      <c r="L90" s="30" t="s">
        <v>190</v>
      </c>
      <c r="M90" s="30" t="s">
        <v>102</v>
      </c>
      <c r="N90" s="30" t="s">
        <v>259</v>
      </c>
      <c r="O90" s="30" t="s">
        <v>74</v>
      </c>
      <c r="P90" s="30" t="s">
        <v>254</v>
      </c>
      <c r="Q90" s="30" t="s">
        <v>193</v>
      </c>
      <c r="R90" s="30" t="s">
        <v>194</v>
      </c>
      <c r="S90" s="30" t="s">
        <v>77</v>
      </c>
      <c r="T90" s="30">
        <v>5.08</v>
      </c>
      <c r="U90" s="95" t="s">
        <v>2009</v>
      </c>
      <c r="V90" s="33">
        <v>3.3000000000000002E-2</v>
      </c>
      <c r="W90" s="33">
        <v>2.6200000000000001E-2</v>
      </c>
      <c r="X90" s="33" t="s">
        <v>196</v>
      </c>
      <c r="Y90" s="31" t="s">
        <v>74</v>
      </c>
      <c r="Z90" s="35">
        <v>21250</v>
      </c>
      <c r="AA90" s="32">
        <v>1</v>
      </c>
      <c r="AB90" s="32">
        <v>115.2</v>
      </c>
      <c r="AC90" s="32">
        <v>0</v>
      </c>
      <c r="AD90" s="32">
        <v>24.48</v>
      </c>
      <c r="AE90" s="32" t="s">
        <v>173</v>
      </c>
      <c r="AF90" s="30" t="s">
        <v>173</v>
      </c>
      <c r="AG90" s="30" t="s">
        <v>18</v>
      </c>
      <c r="AH90" s="33">
        <v>1.8899999999999999E-5</v>
      </c>
      <c r="AI90" s="33">
        <v>1.78443E-2</v>
      </c>
      <c r="AJ90" s="33">
        <v>5.6981999999999996E-3</v>
      </c>
    </row>
    <row r="91" spans="1:36" ht="15.75" customHeight="1" x14ac:dyDescent="0.2">
      <c r="A91" s="30">
        <v>292</v>
      </c>
      <c r="B91" s="30">
        <v>1455</v>
      </c>
      <c r="C91" s="30" t="s">
        <v>264</v>
      </c>
      <c r="D91" s="30">
        <v>510960719</v>
      </c>
      <c r="E91" s="30" t="s">
        <v>185</v>
      </c>
      <c r="F91" s="31" t="s">
        <v>477</v>
      </c>
      <c r="G91" s="30" t="s">
        <v>478</v>
      </c>
      <c r="H91" s="30" t="s">
        <v>188</v>
      </c>
      <c r="I91" s="30" t="s">
        <v>215</v>
      </c>
      <c r="J91" s="30" t="s">
        <v>73</v>
      </c>
      <c r="K91" s="30" t="s">
        <v>73</v>
      </c>
      <c r="L91" s="30" t="s">
        <v>190</v>
      </c>
      <c r="M91" s="30" t="s">
        <v>102</v>
      </c>
      <c r="N91" s="30" t="s">
        <v>235</v>
      </c>
      <c r="O91" s="30" t="s">
        <v>74</v>
      </c>
      <c r="P91" s="30" t="s">
        <v>267</v>
      </c>
      <c r="Q91" s="30" t="s">
        <v>193</v>
      </c>
      <c r="R91" s="30" t="s">
        <v>194</v>
      </c>
      <c r="S91" s="30" t="s">
        <v>77</v>
      </c>
      <c r="T91" s="30">
        <v>4.0999999999999996</v>
      </c>
      <c r="U91" s="95" t="s">
        <v>250</v>
      </c>
      <c r="V91" s="33">
        <v>2.4799999999999999E-2</v>
      </c>
      <c r="W91" s="33">
        <v>2.4E-2</v>
      </c>
      <c r="X91" s="33" t="s">
        <v>196</v>
      </c>
      <c r="Y91" s="31" t="s">
        <v>74</v>
      </c>
      <c r="Z91" s="35">
        <v>48750</v>
      </c>
      <c r="AA91" s="32">
        <v>1</v>
      </c>
      <c r="AB91" s="32">
        <v>119.78</v>
      </c>
      <c r="AC91" s="32">
        <v>0</v>
      </c>
      <c r="AD91" s="32">
        <v>58.392749999999999</v>
      </c>
      <c r="AE91" s="32" t="s">
        <v>173</v>
      </c>
      <c r="AF91" s="30" t="s">
        <v>173</v>
      </c>
      <c r="AG91" s="30" t="s">
        <v>18</v>
      </c>
      <c r="AH91" s="33">
        <v>1.5100000000000001E-5</v>
      </c>
      <c r="AI91" s="33">
        <v>4.2564499999999998E-2</v>
      </c>
      <c r="AJ91" s="33">
        <v>1.35922E-2</v>
      </c>
    </row>
    <row r="92" spans="1:36" ht="15.75" customHeight="1" x14ac:dyDescent="0.2">
      <c r="A92" s="30">
        <v>292</v>
      </c>
      <c r="B92" s="30">
        <v>1455</v>
      </c>
      <c r="C92" s="30" t="s">
        <v>264</v>
      </c>
      <c r="D92" s="30">
        <v>510960719</v>
      </c>
      <c r="E92" s="30" t="s">
        <v>185</v>
      </c>
      <c r="F92" s="31" t="s">
        <v>271</v>
      </c>
      <c r="G92" s="30" t="s">
        <v>272</v>
      </c>
      <c r="H92" s="30" t="s">
        <v>188</v>
      </c>
      <c r="I92" s="30" t="s">
        <v>215</v>
      </c>
      <c r="J92" s="30" t="s">
        <v>73</v>
      </c>
      <c r="K92" s="30" t="s">
        <v>73</v>
      </c>
      <c r="L92" s="30" t="s">
        <v>190</v>
      </c>
      <c r="M92" s="30" t="s">
        <v>102</v>
      </c>
      <c r="N92" s="30" t="s">
        <v>235</v>
      </c>
      <c r="O92" s="30" t="s">
        <v>74</v>
      </c>
      <c r="P92" s="30" t="s">
        <v>267</v>
      </c>
      <c r="Q92" s="30" t="s">
        <v>193</v>
      </c>
      <c r="R92" s="30" t="s">
        <v>194</v>
      </c>
      <c r="S92" s="30" t="s">
        <v>77</v>
      </c>
      <c r="T92" s="30">
        <v>11.41</v>
      </c>
      <c r="U92" s="95" t="s">
        <v>2011</v>
      </c>
      <c r="V92" s="33">
        <v>3.6699999999999997E-2</v>
      </c>
      <c r="W92" s="33">
        <v>2.8399999999999998E-2</v>
      </c>
      <c r="X92" s="33" t="s">
        <v>196</v>
      </c>
      <c r="Y92" s="31" t="s">
        <v>74</v>
      </c>
      <c r="Z92" s="35">
        <v>50000</v>
      </c>
      <c r="AA92" s="32">
        <v>1</v>
      </c>
      <c r="AB92" s="32">
        <v>115.31</v>
      </c>
      <c r="AC92" s="32">
        <v>0.96330000000000005</v>
      </c>
      <c r="AD92" s="32">
        <v>58.618299999999998</v>
      </c>
      <c r="AE92" s="32" t="s">
        <v>173</v>
      </c>
      <c r="AF92" s="30" t="s">
        <v>173</v>
      </c>
      <c r="AG92" s="30" t="s">
        <v>18</v>
      </c>
      <c r="AH92" s="33">
        <v>9.7999999999999993E-6</v>
      </c>
      <c r="AI92" s="33">
        <v>4.20267E-2</v>
      </c>
      <c r="AJ92" s="33">
        <v>1.3420399999999999E-2</v>
      </c>
    </row>
    <row r="93" spans="1:36" ht="15.75" customHeight="1" x14ac:dyDescent="0.2">
      <c r="A93" s="30">
        <v>292</v>
      </c>
      <c r="B93" s="30">
        <v>1455</v>
      </c>
      <c r="C93" s="30" t="s">
        <v>278</v>
      </c>
      <c r="D93" s="30">
        <v>520043720</v>
      </c>
      <c r="E93" s="30" t="s">
        <v>185</v>
      </c>
      <c r="F93" s="31" t="s">
        <v>279</v>
      </c>
      <c r="G93" s="30" t="s">
        <v>280</v>
      </c>
      <c r="H93" s="30" t="s">
        <v>188</v>
      </c>
      <c r="I93" s="30" t="s">
        <v>189</v>
      </c>
      <c r="J93" s="30" t="s">
        <v>73</v>
      </c>
      <c r="K93" s="30" t="s">
        <v>73</v>
      </c>
      <c r="L93" s="30" t="s">
        <v>190</v>
      </c>
      <c r="M93" s="30" t="s">
        <v>102</v>
      </c>
      <c r="N93" s="30" t="s">
        <v>224</v>
      </c>
      <c r="O93" s="30" t="s">
        <v>74</v>
      </c>
      <c r="P93" s="30" t="s">
        <v>276</v>
      </c>
      <c r="Q93" s="30" t="s">
        <v>193</v>
      </c>
      <c r="R93" s="30" t="s">
        <v>194</v>
      </c>
      <c r="S93" s="30" t="s">
        <v>77</v>
      </c>
      <c r="T93" s="30">
        <v>4.57</v>
      </c>
      <c r="U93" s="95" t="s">
        <v>2012</v>
      </c>
      <c r="V93" s="33">
        <v>2.7999999999999997E-2</v>
      </c>
      <c r="W93" s="33">
        <v>4.2000000000000003E-2</v>
      </c>
      <c r="X93" s="33" t="s">
        <v>196</v>
      </c>
      <c r="Y93" s="31" t="s">
        <v>74</v>
      </c>
      <c r="Z93" s="35">
        <v>19562.189999999999</v>
      </c>
      <c r="AA93" s="32">
        <v>1</v>
      </c>
      <c r="AB93" s="32">
        <v>94.73</v>
      </c>
      <c r="AC93" s="32">
        <v>0</v>
      </c>
      <c r="AD93" s="32">
        <v>18.53126</v>
      </c>
      <c r="AE93" s="32" t="s">
        <v>173</v>
      </c>
      <c r="AF93" s="30" t="s">
        <v>173</v>
      </c>
      <c r="AG93" s="30" t="s">
        <v>18</v>
      </c>
      <c r="AH93" s="33">
        <v>2.44E-5</v>
      </c>
      <c r="AI93" s="33">
        <v>1.35081E-2</v>
      </c>
      <c r="AJ93" s="33">
        <v>4.3135000000000005E-3</v>
      </c>
    </row>
    <row r="94" spans="1:36" ht="15.75" customHeight="1" x14ac:dyDescent="0.2">
      <c r="A94" s="30">
        <v>292</v>
      </c>
      <c r="B94" s="30">
        <v>1455</v>
      </c>
      <c r="C94" s="30" t="s">
        <v>289</v>
      </c>
      <c r="D94" s="30">
        <v>520018078</v>
      </c>
      <c r="E94" s="30" t="s">
        <v>185</v>
      </c>
      <c r="F94" s="31" t="s">
        <v>290</v>
      </c>
      <c r="G94" s="30" t="s">
        <v>291</v>
      </c>
      <c r="H94" s="30" t="s">
        <v>188</v>
      </c>
      <c r="I94" s="30" t="s">
        <v>189</v>
      </c>
      <c r="J94" s="30" t="s">
        <v>73</v>
      </c>
      <c r="K94" s="30" t="s">
        <v>73</v>
      </c>
      <c r="L94" s="30" t="s">
        <v>190</v>
      </c>
      <c r="M94" s="30" t="s">
        <v>102</v>
      </c>
      <c r="N94" s="30" t="s">
        <v>292</v>
      </c>
      <c r="O94" s="30" t="s">
        <v>74</v>
      </c>
      <c r="P94" s="30" t="s">
        <v>293</v>
      </c>
      <c r="Q94" s="30" t="s">
        <v>193</v>
      </c>
      <c r="R94" s="30" t="s">
        <v>194</v>
      </c>
      <c r="S94" s="30" t="s">
        <v>77</v>
      </c>
      <c r="T94" s="30">
        <v>5.2</v>
      </c>
      <c r="U94" s="95" t="s">
        <v>2013</v>
      </c>
      <c r="V94" s="33">
        <v>4.5899999999999996E-2</v>
      </c>
      <c r="W94" s="33">
        <v>3.9699999999999999E-2</v>
      </c>
      <c r="X94" s="33" t="s">
        <v>196</v>
      </c>
      <c r="Y94" s="31" t="s">
        <v>74</v>
      </c>
      <c r="Z94" s="35">
        <v>25000</v>
      </c>
      <c r="AA94" s="32">
        <v>1</v>
      </c>
      <c r="AB94" s="32">
        <v>103.9</v>
      </c>
      <c r="AC94" s="32">
        <v>0</v>
      </c>
      <c r="AD94" s="32">
        <v>25.975000000000001</v>
      </c>
      <c r="AE94" s="32" t="s">
        <v>173</v>
      </c>
      <c r="AF94" s="30" t="s">
        <v>173</v>
      </c>
      <c r="AG94" s="30" t="s">
        <v>18</v>
      </c>
      <c r="AH94" s="33">
        <v>3.4999999999999999E-6</v>
      </c>
      <c r="AI94" s="33">
        <v>1.8934099999999999E-2</v>
      </c>
      <c r="AJ94" s="33">
        <v>6.0462000000000007E-3</v>
      </c>
    </row>
    <row r="95" spans="1:36" ht="15.75" customHeight="1" x14ac:dyDescent="0.2">
      <c r="A95" s="30">
        <v>292</v>
      </c>
      <c r="B95" s="30">
        <v>1455</v>
      </c>
      <c r="C95" s="30" t="s">
        <v>479</v>
      </c>
      <c r="D95" s="30">
        <v>511491839</v>
      </c>
      <c r="E95" s="30" t="s">
        <v>185</v>
      </c>
      <c r="F95" s="31" t="s">
        <v>480</v>
      </c>
      <c r="G95" s="30" t="s">
        <v>481</v>
      </c>
      <c r="H95" s="30" t="s">
        <v>188</v>
      </c>
      <c r="I95" s="30" t="s">
        <v>215</v>
      </c>
      <c r="J95" s="30" t="s">
        <v>73</v>
      </c>
      <c r="K95" s="30" t="s">
        <v>73</v>
      </c>
      <c r="L95" s="30" t="s">
        <v>190</v>
      </c>
      <c r="M95" s="30" t="s">
        <v>102</v>
      </c>
      <c r="N95" s="30" t="s">
        <v>224</v>
      </c>
      <c r="O95" s="30" t="s">
        <v>74</v>
      </c>
      <c r="P95" s="30" t="s">
        <v>297</v>
      </c>
      <c r="Q95" s="30" t="s">
        <v>193</v>
      </c>
      <c r="R95" s="30" t="s">
        <v>194</v>
      </c>
      <c r="S95" s="30" t="s">
        <v>77</v>
      </c>
      <c r="T95" s="30">
        <v>0.08</v>
      </c>
      <c r="U95" s="95" t="s">
        <v>127</v>
      </c>
      <c r="V95" s="33">
        <v>3.5000000000000003E-2</v>
      </c>
      <c r="W95" s="33">
        <v>0.23170000000000002</v>
      </c>
      <c r="X95" s="33" t="s">
        <v>196</v>
      </c>
      <c r="Y95" s="31" t="s">
        <v>74</v>
      </c>
      <c r="Z95" s="35">
        <v>11523.25</v>
      </c>
      <c r="AA95" s="32">
        <v>1</v>
      </c>
      <c r="AB95" s="32">
        <v>120.19</v>
      </c>
      <c r="AC95" s="32">
        <v>0</v>
      </c>
      <c r="AD95" s="32">
        <v>13.84979</v>
      </c>
      <c r="AE95" s="32" t="s">
        <v>173</v>
      </c>
      <c r="AF95" s="30" t="s">
        <v>173</v>
      </c>
      <c r="AG95" s="30" t="s">
        <v>18</v>
      </c>
      <c r="AH95" s="33">
        <v>2.8259999999999998E-4</v>
      </c>
      <c r="AI95" s="33">
        <v>1.00956E-2</v>
      </c>
      <c r="AJ95" s="33">
        <v>3.2238000000000002E-3</v>
      </c>
    </row>
    <row r="96" spans="1:36" ht="15.75" customHeight="1" x14ac:dyDescent="0.2">
      <c r="A96" s="30">
        <v>292</v>
      </c>
      <c r="B96" s="30">
        <v>1455</v>
      </c>
      <c r="C96" s="30" t="s">
        <v>299</v>
      </c>
      <c r="D96" s="30">
        <v>520036617</v>
      </c>
      <c r="E96" s="30" t="s">
        <v>185</v>
      </c>
      <c r="F96" s="31" t="s">
        <v>300</v>
      </c>
      <c r="G96" s="30" t="s">
        <v>301</v>
      </c>
      <c r="H96" s="30" t="s">
        <v>188</v>
      </c>
      <c r="I96" s="30" t="s">
        <v>215</v>
      </c>
      <c r="J96" s="30" t="s">
        <v>73</v>
      </c>
      <c r="K96" s="30" t="s">
        <v>73</v>
      </c>
      <c r="L96" s="30" t="s">
        <v>190</v>
      </c>
      <c r="M96" s="30" t="s">
        <v>102</v>
      </c>
      <c r="N96" s="30" t="s">
        <v>235</v>
      </c>
      <c r="O96" s="30" t="s">
        <v>74</v>
      </c>
      <c r="P96" s="30" t="s">
        <v>302</v>
      </c>
      <c r="Q96" s="30" t="s">
        <v>76</v>
      </c>
      <c r="R96" s="30" t="s">
        <v>194</v>
      </c>
      <c r="S96" s="30" t="s">
        <v>77</v>
      </c>
      <c r="T96" s="30">
        <v>3.29</v>
      </c>
      <c r="U96" s="95" t="s">
        <v>303</v>
      </c>
      <c r="V96" s="33">
        <v>1.3000000000000001E-2</v>
      </c>
      <c r="W96" s="33">
        <v>2.4799999999999999E-2</v>
      </c>
      <c r="X96" s="33" t="s">
        <v>196</v>
      </c>
      <c r="Y96" s="31" t="s">
        <v>74</v>
      </c>
      <c r="Z96" s="35">
        <v>17398.8</v>
      </c>
      <c r="AA96" s="32">
        <v>1</v>
      </c>
      <c r="AB96" s="32">
        <v>112.06</v>
      </c>
      <c r="AC96" s="32">
        <v>0</v>
      </c>
      <c r="AD96" s="32">
        <v>19.49709</v>
      </c>
      <c r="AE96" s="32" t="s">
        <v>173</v>
      </c>
      <c r="AF96" s="30" t="s">
        <v>173</v>
      </c>
      <c r="AG96" s="30" t="s">
        <v>18</v>
      </c>
      <c r="AH96" s="33">
        <v>4.6499999999999999E-5</v>
      </c>
      <c r="AI96" s="33">
        <v>1.42121E-2</v>
      </c>
      <c r="AJ96" s="33">
        <v>4.5384000000000006E-3</v>
      </c>
    </row>
    <row r="97" spans="1:36" ht="15.75" customHeight="1" x14ac:dyDescent="0.2">
      <c r="A97" s="30">
        <v>292</v>
      </c>
      <c r="B97" s="30">
        <v>1455</v>
      </c>
      <c r="C97" s="30" t="s">
        <v>304</v>
      </c>
      <c r="D97" s="30">
        <v>510381601</v>
      </c>
      <c r="E97" s="30" t="s">
        <v>185</v>
      </c>
      <c r="F97" s="31" t="s">
        <v>305</v>
      </c>
      <c r="G97" s="30" t="s">
        <v>306</v>
      </c>
      <c r="H97" s="30" t="s">
        <v>188</v>
      </c>
      <c r="I97" s="30" t="s">
        <v>215</v>
      </c>
      <c r="J97" s="30" t="s">
        <v>73</v>
      </c>
      <c r="K97" s="30" t="s">
        <v>73</v>
      </c>
      <c r="L97" s="30" t="s">
        <v>190</v>
      </c>
      <c r="M97" s="30" t="s">
        <v>102</v>
      </c>
      <c r="N97" s="30" t="s">
        <v>191</v>
      </c>
      <c r="O97" s="30" t="s">
        <v>74</v>
      </c>
      <c r="P97" s="30" t="s">
        <v>302</v>
      </c>
      <c r="Q97" s="30" t="s">
        <v>76</v>
      </c>
      <c r="R97" s="30" t="s">
        <v>194</v>
      </c>
      <c r="S97" s="30" t="s">
        <v>77</v>
      </c>
      <c r="T97" s="30">
        <v>2.0499999999999998</v>
      </c>
      <c r="U97" s="95" t="s">
        <v>307</v>
      </c>
      <c r="V97" s="33">
        <v>7.4999999999999997E-3</v>
      </c>
      <c r="W97" s="33">
        <v>2.5699999999999997E-2</v>
      </c>
      <c r="X97" s="33" t="s">
        <v>196</v>
      </c>
      <c r="Y97" s="31" t="s">
        <v>74</v>
      </c>
      <c r="Z97" s="35">
        <v>27567.57</v>
      </c>
      <c r="AA97" s="32">
        <v>1</v>
      </c>
      <c r="AB97" s="32">
        <v>112.29</v>
      </c>
      <c r="AC97" s="32">
        <v>0</v>
      </c>
      <c r="AD97" s="32">
        <v>30.95562</v>
      </c>
      <c r="AE97" s="32" t="s">
        <v>173</v>
      </c>
      <c r="AF97" s="30" t="s">
        <v>173</v>
      </c>
      <c r="AG97" s="30" t="s">
        <v>18</v>
      </c>
      <c r="AH97" s="33">
        <v>2.0999999999999999E-5</v>
      </c>
      <c r="AI97" s="33">
        <v>2.2564600000000001E-2</v>
      </c>
      <c r="AJ97" s="33">
        <v>7.2055999999999995E-3</v>
      </c>
    </row>
    <row r="98" spans="1:36" ht="15.75" customHeight="1" x14ac:dyDescent="0.2">
      <c r="A98" s="30">
        <v>292</v>
      </c>
      <c r="B98" s="30">
        <v>1455</v>
      </c>
      <c r="C98" s="30" t="s">
        <v>482</v>
      </c>
      <c r="D98" s="30">
        <v>520020116</v>
      </c>
      <c r="E98" s="30" t="s">
        <v>185</v>
      </c>
      <c r="F98" s="31" t="s">
        <v>483</v>
      </c>
      <c r="G98" s="30" t="s">
        <v>484</v>
      </c>
      <c r="H98" s="30" t="s">
        <v>188</v>
      </c>
      <c r="I98" s="30" t="s">
        <v>215</v>
      </c>
      <c r="J98" s="30" t="s">
        <v>73</v>
      </c>
      <c r="K98" s="30" t="s">
        <v>73</v>
      </c>
      <c r="L98" s="30" t="s">
        <v>190</v>
      </c>
      <c r="M98" s="30" t="s">
        <v>102</v>
      </c>
      <c r="N98" s="30" t="s">
        <v>235</v>
      </c>
      <c r="O98" s="30" t="s">
        <v>74</v>
      </c>
      <c r="P98" s="30" t="s">
        <v>302</v>
      </c>
      <c r="Q98" s="30" t="s">
        <v>76</v>
      </c>
      <c r="R98" s="30" t="s">
        <v>194</v>
      </c>
      <c r="S98" s="30" t="s">
        <v>77</v>
      </c>
      <c r="T98" s="30">
        <v>1.41</v>
      </c>
      <c r="U98" s="95" t="s">
        <v>485</v>
      </c>
      <c r="V98" s="33">
        <v>1.8000000000000002E-2</v>
      </c>
      <c r="W98" s="33">
        <v>2.6499999999999999E-2</v>
      </c>
      <c r="X98" s="33" t="s">
        <v>196</v>
      </c>
      <c r="Y98" s="31" t="s">
        <v>74</v>
      </c>
      <c r="Z98" s="35">
        <v>13307.21</v>
      </c>
      <c r="AA98" s="32">
        <v>1</v>
      </c>
      <c r="AB98" s="32">
        <v>119</v>
      </c>
      <c r="AC98" s="32">
        <v>0</v>
      </c>
      <c r="AD98" s="32">
        <v>15.835570000000001</v>
      </c>
      <c r="AE98" s="32" t="s">
        <v>173</v>
      </c>
      <c r="AF98" s="30" t="s">
        <v>173</v>
      </c>
      <c r="AG98" s="30" t="s">
        <v>18</v>
      </c>
      <c r="AH98" s="33">
        <v>1.9199999999999999E-5</v>
      </c>
      <c r="AI98" s="33">
        <v>1.1543099999999999E-2</v>
      </c>
      <c r="AJ98" s="33">
        <v>3.6860999999999999E-3</v>
      </c>
    </row>
    <row r="99" spans="1:36" ht="15.75" customHeight="1" x14ac:dyDescent="0.2">
      <c r="A99" s="30">
        <v>292</v>
      </c>
      <c r="B99" s="30">
        <v>1455</v>
      </c>
      <c r="C99" s="30" t="s">
        <v>486</v>
      </c>
      <c r="D99" s="30">
        <v>520025438</v>
      </c>
      <c r="E99" s="30" t="s">
        <v>185</v>
      </c>
      <c r="F99" s="31" t="s">
        <v>487</v>
      </c>
      <c r="G99" s="30" t="s">
        <v>488</v>
      </c>
      <c r="H99" s="30" t="s">
        <v>188</v>
      </c>
      <c r="I99" s="30" t="s">
        <v>215</v>
      </c>
      <c r="J99" s="30" t="s">
        <v>73</v>
      </c>
      <c r="K99" s="30" t="s">
        <v>73</v>
      </c>
      <c r="L99" s="30" t="s">
        <v>190</v>
      </c>
      <c r="M99" s="30" t="s">
        <v>102</v>
      </c>
      <c r="N99" s="30" t="s">
        <v>235</v>
      </c>
      <c r="O99" s="30" t="s">
        <v>74</v>
      </c>
      <c r="P99" s="30" t="s">
        <v>302</v>
      </c>
      <c r="Q99" s="30" t="s">
        <v>76</v>
      </c>
      <c r="R99" s="30" t="s">
        <v>194</v>
      </c>
      <c r="S99" s="30" t="s">
        <v>77</v>
      </c>
      <c r="T99" s="30">
        <v>2.76</v>
      </c>
      <c r="U99" s="95" t="s">
        <v>2034</v>
      </c>
      <c r="V99" s="33">
        <v>3.6200000000000003E-2</v>
      </c>
      <c r="W99" s="33">
        <v>2.4500000000000001E-2</v>
      </c>
      <c r="X99" s="33" t="s">
        <v>196</v>
      </c>
      <c r="Y99" s="31" t="s">
        <v>74</v>
      </c>
      <c r="Z99" s="35">
        <v>61828.08</v>
      </c>
      <c r="AA99" s="32">
        <v>1</v>
      </c>
      <c r="AB99" s="32">
        <v>113.61</v>
      </c>
      <c r="AC99" s="32">
        <v>0</v>
      </c>
      <c r="AD99" s="32">
        <v>70.24288</v>
      </c>
      <c r="AE99" s="32" t="s">
        <v>173</v>
      </c>
      <c r="AF99" s="30" t="s">
        <v>173</v>
      </c>
      <c r="AG99" s="30" t="s">
        <v>18</v>
      </c>
      <c r="AH99" s="33">
        <v>3.5200000000000002E-5</v>
      </c>
      <c r="AI99" s="33">
        <v>5.1202500000000005E-2</v>
      </c>
      <c r="AJ99" s="33">
        <v>1.63505E-2</v>
      </c>
    </row>
    <row r="100" spans="1:36" ht="15.75" customHeight="1" x14ac:dyDescent="0.2">
      <c r="A100" s="30">
        <v>292</v>
      </c>
      <c r="B100" s="30">
        <v>1455</v>
      </c>
      <c r="C100" s="30" t="s">
        <v>312</v>
      </c>
      <c r="D100" s="30">
        <v>510488190</v>
      </c>
      <c r="E100" s="30" t="s">
        <v>185</v>
      </c>
      <c r="F100" s="31" t="s">
        <v>313</v>
      </c>
      <c r="G100" s="30" t="s">
        <v>314</v>
      </c>
      <c r="H100" s="30" t="s">
        <v>188</v>
      </c>
      <c r="I100" s="30" t="s">
        <v>189</v>
      </c>
      <c r="J100" s="30" t="s">
        <v>73</v>
      </c>
      <c r="K100" s="30" t="s">
        <v>73</v>
      </c>
      <c r="L100" s="30" t="s">
        <v>190</v>
      </c>
      <c r="M100" s="30" t="s">
        <v>102</v>
      </c>
      <c r="N100" s="30" t="s">
        <v>191</v>
      </c>
      <c r="O100" s="30" t="s">
        <v>74</v>
      </c>
      <c r="P100" s="30" t="s">
        <v>302</v>
      </c>
      <c r="Q100" s="30" t="s">
        <v>76</v>
      </c>
      <c r="R100" s="30" t="s">
        <v>194</v>
      </c>
      <c r="S100" s="30" t="s">
        <v>77</v>
      </c>
      <c r="T100" s="30">
        <v>4.46</v>
      </c>
      <c r="U100" s="95" t="s">
        <v>250</v>
      </c>
      <c r="V100" s="33">
        <v>5.74E-2</v>
      </c>
      <c r="W100" s="33">
        <v>4.58E-2</v>
      </c>
      <c r="X100" s="33" t="s">
        <v>196</v>
      </c>
      <c r="Y100" s="31" t="s">
        <v>74</v>
      </c>
      <c r="Z100" s="35">
        <v>50000</v>
      </c>
      <c r="AA100" s="32">
        <v>1</v>
      </c>
      <c r="AB100" s="32">
        <v>105.34</v>
      </c>
      <c r="AC100" s="32">
        <v>0</v>
      </c>
      <c r="AD100" s="32">
        <v>52.67</v>
      </c>
      <c r="AE100" s="32" t="s">
        <v>173</v>
      </c>
      <c r="AF100" s="30" t="s">
        <v>173</v>
      </c>
      <c r="AG100" s="30" t="s">
        <v>18</v>
      </c>
      <c r="AH100" s="33">
        <v>6.86E-5</v>
      </c>
      <c r="AI100" s="33">
        <v>3.8393000000000004E-2</v>
      </c>
      <c r="AJ100" s="33">
        <v>1.2260100000000001E-2</v>
      </c>
    </row>
    <row r="101" spans="1:36" ht="15.75" customHeight="1" x14ac:dyDescent="0.2">
      <c r="A101" s="30">
        <v>292</v>
      </c>
      <c r="B101" s="30">
        <v>1455</v>
      </c>
      <c r="C101" s="30" t="s">
        <v>489</v>
      </c>
      <c r="D101" s="30">
        <v>520033473</v>
      </c>
      <c r="E101" s="30" t="s">
        <v>185</v>
      </c>
      <c r="F101" s="31" t="s">
        <v>490</v>
      </c>
      <c r="G101" s="30" t="s">
        <v>491</v>
      </c>
      <c r="H101" s="30" t="s">
        <v>188</v>
      </c>
      <c r="I101" s="30" t="s">
        <v>215</v>
      </c>
      <c r="J101" s="30" t="s">
        <v>73</v>
      </c>
      <c r="K101" s="30" t="s">
        <v>73</v>
      </c>
      <c r="L101" s="30" t="s">
        <v>190</v>
      </c>
      <c r="M101" s="30" t="s">
        <v>102</v>
      </c>
      <c r="N101" s="30" t="s">
        <v>360</v>
      </c>
      <c r="O101" s="30" t="s">
        <v>74</v>
      </c>
      <c r="P101" s="30" t="s">
        <v>325</v>
      </c>
      <c r="Q101" s="30" t="s">
        <v>76</v>
      </c>
      <c r="R101" s="30" t="s">
        <v>194</v>
      </c>
      <c r="S101" s="30" t="s">
        <v>77</v>
      </c>
      <c r="T101" s="30">
        <v>1.63</v>
      </c>
      <c r="U101" s="95" t="s">
        <v>2018</v>
      </c>
      <c r="V101" s="33">
        <v>2.8799999999999999E-2</v>
      </c>
      <c r="W101" s="33">
        <v>2.6499999999999999E-2</v>
      </c>
      <c r="X101" s="33" t="s">
        <v>196</v>
      </c>
      <c r="Y101" s="31" t="s">
        <v>74</v>
      </c>
      <c r="Z101" s="35">
        <v>24500</v>
      </c>
      <c r="AA101" s="32">
        <v>1</v>
      </c>
      <c r="AB101" s="32">
        <v>120.66</v>
      </c>
      <c r="AC101" s="32">
        <v>0</v>
      </c>
      <c r="AD101" s="32">
        <v>29.561699999999998</v>
      </c>
      <c r="AE101" s="32" t="s">
        <v>173</v>
      </c>
      <c r="AF101" s="30" t="s">
        <v>173</v>
      </c>
      <c r="AG101" s="30" t="s">
        <v>18</v>
      </c>
      <c r="AH101" s="33">
        <v>1.349E-4</v>
      </c>
      <c r="AI101" s="33">
        <v>2.1548600000000001E-2</v>
      </c>
      <c r="AJ101" s="33">
        <v>6.8811000000000002E-3</v>
      </c>
    </row>
    <row r="102" spans="1:36" ht="15.75" customHeight="1" x14ac:dyDescent="0.2">
      <c r="A102" s="30">
        <v>292</v>
      </c>
      <c r="B102" s="30">
        <v>1455</v>
      </c>
      <c r="C102" s="30" t="s">
        <v>328</v>
      </c>
      <c r="D102" s="30">
        <v>520033234</v>
      </c>
      <c r="E102" s="30" t="s">
        <v>185</v>
      </c>
      <c r="F102" s="31" t="s">
        <v>334</v>
      </c>
      <c r="G102" s="30" t="s">
        <v>335</v>
      </c>
      <c r="H102" s="30" t="s">
        <v>188</v>
      </c>
      <c r="I102" s="30" t="s">
        <v>215</v>
      </c>
      <c r="J102" s="30" t="s">
        <v>73</v>
      </c>
      <c r="K102" s="30" t="s">
        <v>73</v>
      </c>
      <c r="L102" s="30" t="s">
        <v>190</v>
      </c>
      <c r="M102" s="30" t="s">
        <v>102</v>
      </c>
      <c r="N102" s="30" t="s">
        <v>224</v>
      </c>
      <c r="O102" s="30" t="s">
        <v>74</v>
      </c>
      <c r="P102" s="30" t="s">
        <v>325</v>
      </c>
      <c r="Q102" s="30" t="s">
        <v>76</v>
      </c>
      <c r="R102" s="30" t="s">
        <v>194</v>
      </c>
      <c r="S102" s="30" t="s">
        <v>77</v>
      </c>
      <c r="T102" s="30">
        <v>1.95</v>
      </c>
      <c r="U102" s="95" t="s">
        <v>270</v>
      </c>
      <c r="V102" s="33">
        <v>3.2799999999999996E-2</v>
      </c>
      <c r="W102" s="33">
        <v>4.4999999999999998E-2</v>
      </c>
      <c r="X102" s="33" t="s">
        <v>196</v>
      </c>
      <c r="Y102" s="31" t="s">
        <v>74</v>
      </c>
      <c r="Z102" s="35">
        <v>8421.06</v>
      </c>
      <c r="AA102" s="32">
        <v>1</v>
      </c>
      <c r="AB102" s="32">
        <v>118.2</v>
      </c>
      <c r="AC102" s="32">
        <v>0</v>
      </c>
      <c r="AD102" s="32">
        <v>9.9536899999999999</v>
      </c>
      <c r="AE102" s="32" t="s">
        <v>173</v>
      </c>
      <c r="AF102" s="30" t="s">
        <v>173</v>
      </c>
      <c r="AG102" s="30" t="s">
        <v>18</v>
      </c>
      <c r="AH102" s="33">
        <v>7.9999999999999996E-6</v>
      </c>
      <c r="AI102" s="33">
        <v>7.2556000000000001E-3</v>
      </c>
      <c r="AJ102" s="33">
        <v>2.3169000000000002E-3</v>
      </c>
    </row>
    <row r="103" spans="1:36" ht="15.75" customHeight="1" x14ac:dyDescent="0.2">
      <c r="A103" s="30">
        <v>292</v>
      </c>
      <c r="B103" s="30">
        <v>1455</v>
      </c>
      <c r="C103" s="30" t="s">
        <v>482</v>
      </c>
      <c r="D103" s="30">
        <v>520020116</v>
      </c>
      <c r="E103" s="30" t="s">
        <v>185</v>
      </c>
      <c r="F103" s="31" t="s">
        <v>492</v>
      </c>
      <c r="G103" s="30" t="s">
        <v>493</v>
      </c>
      <c r="H103" s="30" t="s">
        <v>188</v>
      </c>
      <c r="I103" s="30" t="s">
        <v>215</v>
      </c>
      <c r="J103" s="30" t="s">
        <v>73</v>
      </c>
      <c r="K103" s="30" t="s">
        <v>73</v>
      </c>
      <c r="L103" s="30" t="s">
        <v>190</v>
      </c>
      <c r="M103" s="30" t="s">
        <v>102</v>
      </c>
      <c r="N103" s="30" t="s">
        <v>235</v>
      </c>
      <c r="O103" s="30" t="s">
        <v>74</v>
      </c>
      <c r="P103" s="30" t="s">
        <v>325</v>
      </c>
      <c r="Q103" s="30" t="s">
        <v>76</v>
      </c>
      <c r="R103" s="30" t="s">
        <v>194</v>
      </c>
      <c r="S103" s="30" t="s">
        <v>77</v>
      </c>
      <c r="T103" s="30">
        <v>0.99</v>
      </c>
      <c r="U103" s="95" t="s">
        <v>333</v>
      </c>
      <c r="V103" s="33">
        <v>2.2499999999999999E-2</v>
      </c>
      <c r="W103" s="33">
        <v>3.0600000000000002E-2</v>
      </c>
      <c r="X103" s="33" t="s">
        <v>196</v>
      </c>
      <c r="Y103" s="31" t="s">
        <v>74</v>
      </c>
      <c r="Z103" s="35">
        <v>4397.43</v>
      </c>
      <c r="AA103" s="32">
        <v>1</v>
      </c>
      <c r="AB103" s="32">
        <v>119.12</v>
      </c>
      <c r="AC103" s="32">
        <v>0</v>
      </c>
      <c r="AD103" s="32">
        <v>5.2382099999999996</v>
      </c>
      <c r="AE103" s="32" t="s">
        <v>173</v>
      </c>
      <c r="AF103" s="30" t="s">
        <v>173</v>
      </c>
      <c r="AG103" s="30" t="s">
        <v>18</v>
      </c>
      <c r="AH103" s="33">
        <v>3.5200000000000002E-5</v>
      </c>
      <c r="AI103" s="33">
        <v>3.8183000000000002E-3</v>
      </c>
      <c r="AJ103" s="33">
        <v>1.2193E-3</v>
      </c>
    </row>
    <row r="104" spans="1:36" ht="15.75" customHeight="1" x14ac:dyDescent="0.2">
      <c r="A104" s="30">
        <v>292</v>
      </c>
      <c r="B104" s="30">
        <v>1455</v>
      </c>
      <c r="C104" s="30" t="s">
        <v>346</v>
      </c>
      <c r="D104" s="30">
        <v>550263107</v>
      </c>
      <c r="E104" s="30" t="s">
        <v>185</v>
      </c>
      <c r="F104" s="31" t="s">
        <v>347</v>
      </c>
      <c r="G104" s="30" t="s">
        <v>348</v>
      </c>
      <c r="H104" s="30" t="s">
        <v>188</v>
      </c>
      <c r="I104" s="30" t="s">
        <v>189</v>
      </c>
      <c r="J104" s="30" t="s">
        <v>73</v>
      </c>
      <c r="K104" s="30" t="s">
        <v>73</v>
      </c>
      <c r="L104" s="30" t="s">
        <v>190</v>
      </c>
      <c r="M104" s="30" t="s">
        <v>102</v>
      </c>
      <c r="N104" s="30" t="s">
        <v>231</v>
      </c>
      <c r="O104" s="30" t="s">
        <v>74</v>
      </c>
      <c r="P104" s="30" t="s">
        <v>325</v>
      </c>
      <c r="Q104" s="30" t="s">
        <v>76</v>
      </c>
      <c r="R104" s="30" t="s">
        <v>194</v>
      </c>
      <c r="S104" s="30" t="s">
        <v>77</v>
      </c>
      <c r="T104" s="30">
        <v>2.31</v>
      </c>
      <c r="U104" s="95" t="s">
        <v>349</v>
      </c>
      <c r="V104" s="33">
        <v>6.7000000000000004E-2</v>
      </c>
      <c r="W104" s="33">
        <v>4.1799999999999997E-2</v>
      </c>
      <c r="X104" s="33" t="s">
        <v>196</v>
      </c>
      <c r="Y104" s="31" t="s">
        <v>74</v>
      </c>
      <c r="Z104" s="35">
        <v>25824.17</v>
      </c>
      <c r="AA104" s="32">
        <v>1</v>
      </c>
      <c r="AB104" s="32">
        <v>107.65</v>
      </c>
      <c r="AC104" s="32">
        <v>0</v>
      </c>
      <c r="AD104" s="32">
        <v>27.799710000000001</v>
      </c>
      <c r="AE104" s="32" t="s">
        <v>173</v>
      </c>
      <c r="AF104" s="30" t="s">
        <v>173</v>
      </c>
      <c r="AG104" s="30" t="s">
        <v>18</v>
      </c>
      <c r="AH104" s="33">
        <v>5.49E-5</v>
      </c>
      <c r="AI104" s="33">
        <v>2.02642E-2</v>
      </c>
      <c r="AJ104" s="33">
        <v>6.4710000000000002E-3</v>
      </c>
    </row>
    <row r="105" spans="1:36" ht="15.75" customHeight="1" x14ac:dyDescent="0.2">
      <c r="A105" s="30">
        <v>292</v>
      </c>
      <c r="B105" s="30">
        <v>1455</v>
      </c>
      <c r="C105" s="30" t="s">
        <v>494</v>
      </c>
      <c r="D105" s="30">
        <v>512025891</v>
      </c>
      <c r="E105" s="30" t="s">
        <v>185</v>
      </c>
      <c r="F105" s="31" t="s">
        <v>495</v>
      </c>
      <c r="G105" s="30" t="s">
        <v>496</v>
      </c>
      <c r="H105" s="30" t="s">
        <v>188</v>
      </c>
      <c r="I105" s="30" t="s">
        <v>215</v>
      </c>
      <c r="J105" s="30" t="s">
        <v>73</v>
      </c>
      <c r="K105" s="30" t="s">
        <v>73</v>
      </c>
      <c r="L105" s="30" t="s">
        <v>190</v>
      </c>
      <c r="M105" s="30" t="s">
        <v>102</v>
      </c>
      <c r="N105" s="30" t="s">
        <v>461</v>
      </c>
      <c r="O105" s="30" t="s">
        <v>74</v>
      </c>
      <c r="P105" s="30" t="s">
        <v>356</v>
      </c>
      <c r="Q105" s="30" t="s">
        <v>76</v>
      </c>
      <c r="R105" s="30" t="s">
        <v>194</v>
      </c>
      <c r="S105" s="30" t="s">
        <v>77</v>
      </c>
      <c r="T105" s="30">
        <v>0.3</v>
      </c>
      <c r="U105" s="95" t="s">
        <v>497</v>
      </c>
      <c r="V105" s="33">
        <v>1.8500000000000003E-2</v>
      </c>
      <c r="W105" s="33">
        <v>4.58E-2</v>
      </c>
      <c r="X105" s="33" t="s">
        <v>196</v>
      </c>
      <c r="Y105" s="31" t="s">
        <v>74</v>
      </c>
      <c r="Z105" s="35">
        <v>1888.7</v>
      </c>
      <c r="AA105" s="32">
        <v>1</v>
      </c>
      <c r="AB105" s="32">
        <v>117.04</v>
      </c>
      <c r="AC105" s="32">
        <v>0</v>
      </c>
      <c r="AD105" s="32">
        <v>2.2105299999999999</v>
      </c>
      <c r="AE105" s="32" t="s">
        <v>173</v>
      </c>
      <c r="AF105" s="30" t="s">
        <v>173</v>
      </c>
      <c r="AG105" s="30" t="s">
        <v>18</v>
      </c>
      <c r="AH105" s="33">
        <v>1.1199999999999999E-5</v>
      </c>
      <c r="AI105" s="33">
        <v>1.6113E-3</v>
      </c>
      <c r="AJ105" s="33">
        <v>5.1449999999999998E-4</v>
      </c>
    </row>
    <row r="106" spans="1:36" ht="15.75" customHeight="1" x14ac:dyDescent="0.2">
      <c r="A106" s="30">
        <v>292</v>
      </c>
      <c r="B106" s="30">
        <v>1455</v>
      </c>
      <c r="C106" s="30" t="s">
        <v>494</v>
      </c>
      <c r="D106" s="30">
        <v>512025891</v>
      </c>
      <c r="E106" s="30" t="s">
        <v>185</v>
      </c>
      <c r="F106" s="31" t="s">
        <v>498</v>
      </c>
      <c r="G106" s="30" t="s">
        <v>499</v>
      </c>
      <c r="H106" s="30" t="s">
        <v>188</v>
      </c>
      <c r="I106" s="30" t="s">
        <v>215</v>
      </c>
      <c r="J106" s="30" t="s">
        <v>73</v>
      </c>
      <c r="K106" s="30" t="s">
        <v>73</v>
      </c>
      <c r="L106" s="30" t="s">
        <v>190</v>
      </c>
      <c r="M106" s="30" t="s">
        <v>102</v>
      </c>
      <c r="N106" s="30" t="s">
        <v>461</v>
      </c>
      <c r="O106" s="30" t="s">
        <v>74</v>
      </c>
      <c r="P106" s="30" t="s">
        <v>356</v>
      </c>
      <c r="Q106" s="30" t="s">
        <v>76</v>
      </c>
      <c r="R106" s="30" t="s">
        <v>194</v>
      </c>
      <c r="S106" s="30" t="s">
        <v>77</v>
      </c>
      <c r="T106" s="30">
        <v>0.98</v>
      </c>
      <c r="U106" s="95" t="s">
        <v>500</v>
      </c>
      <c r="V106" s="33">
        <v>3.2000000000000001E-2</v>
      </c>
      <c r="W106" s="33">
        <v>2.9399999999999999E-2</v>
      </c>
      <c r="X106" s="33" t="s">
        <v>196</v>
      </c>
      <c r="Y106" s="31" t="s">
        <v>74</v>
      </c>
      <c r="Z106" s="35">
        <v>16000</v>
      </c>
      <c r="AA106" s="32">
        <v>1</v>
      </c>
      <c r="AB106" s="32">
        <v>111.53</v>
      </c>
      <c r="AC106" s="32">
        <v>0</v>
      </c>
      <c r="AD106" s="32">
        <v>17.844799999999999</v>
      </c>
      <c r="AE106" s="32" t="s">
        <v>173</v>
      </c>
      <c r="AF106" s="30" t="s">
        <v>173</v>
      </c>
      <c r="AG106" s="30" t="s">
        <v>18</v>
      </c>
      <c r="AH106" s="33">
        <v>3.6399999999999997E-5</v>
      </c>
      <c r="AI106" s="33">
        <v>1.3007700000000001E-2</v>
      </c>
      <c r="AJ106" s="33">
        <v>4.1538E-3</v>
      </c>
    </row>
    <row r="107" spans="1:36" ht="15.75" customHeight="1" x14ac:dyDescent="0.2">
      <c r="A107" s="30">
        <v>292</v>
      </c>
      <c r="B107" s="30">
        <v>1455</v>
      </c>
      <c r="C107" s="30" t="s">
        <v>197</v>
      </c>
      <c r="D107" s="30">
        <v>510560188</v>
      </c>
      <c r="E107" s="30" t="s">
        <v>185</v>
      </c>
      <c r="F107" s="31" t="s">
        <v>361</v>
      </c>
      <c r="G107" s="30" t="s">
        <v>362</v>
      </c>
      <c r="H107" s="30" t="s">
        <v>188</v>
      </c>
      <c r="I107" s="30" t="s">
        <v>215</v>
      </c>
      <c r="J107" s="30" t="s">
        <v>73</v>
      </c>
      <c r="K107" s="30" t="s">
        <v>73</v>
      </c>
      <c r="L107" s="30" t="s">
        <v>190</v>
      </c>
      <c r="M107" s="30" t="s">
        <v>102</v>
      </c>
      <c r="N107" s="30" t="s">
        <v>224</v>
      </c>
      <c r="O107" s="30" t="s">
        <v>74</v>
      </c>
      <c r="P107" s="30" t="s">
        <v>356</v>
      </c>
      <c r="Q107" s="30" t="s">
        <v>76</v>
      </c>
      <c r="R107" s="30" t="s">
        <v>194</v>
      </c>
      <c r="S107" s="30" t="s">
        <v>77</v>
      </c>
      <c r="T107" s="30">
        <v>0.28999999999999998</v>
      </c>
      <c r="U107" s="95" t="s">
        <v>363</v>
      </c>
      <c r="V107" s="33">
        <v>2.5699999999999997E-2</v>
      </c>
      <c r="W107" s="33">
        <v>3.27E-2</v>
      </c>
      <c r="X107" s="33" t="s">
        <v>196</v>
      </c>
      <c r="Y107" s="31" t="s">
        <v>74</v>
      </c>
      <c r="Z107" s="35">
        <v>31428.57</v>
      </c>
      <c r="AA107" s="32">
        <v>1</v>
      </c>
      <c r="AB107" s="32">
        <v>120.8</v>
      </c>
      <c r="AC107" s="32">
        <v>0</v>
      </c>
      <c r="AD107" s="32">
        <v>37.965710000000001</v>
      </c>
      <c r="AE107" s="32" t="s">
        <v>173</v>
      </c>
      <c r="AF107" s="30" t="s">
        <v>173</v>
      </c>
      <c r="AG107" s="30" t="s">
        <v>18</v>
      </c>
      <c r="AH107" s="33">
        <v>3.7799999999999997E-5</v>
      </c>
      <c r="AI107" s="33">
        <v>2.7674500000000001E-2</v>
      </c>
      <c r="AJ107" s="33">
        <v>8.8372999999999993E-3</v>
      </c>
    </row>
    <row r="108" spans="1:36" ht="15.75" customHeight="1" x14ac:dyDescent="0.2">
      <c r="A108" s="30">
        <v>292</v>
      </c>
      <c r="B108" s="30">
        <v>1455</v>
      </c>
      <c r="C108" s="30" t="s">
        <v>364</v>
      </c>
      <c r="D108" s="30">
        <v>520036658</v>
      </c>
      <c r="E108" s="30" t="s">
        <v>185</v>
      </c>
      <c r="F108" s="31" t="s">
        <v>365</v>
      </c>
      <c r="G108" s="30" t="s">
        <v>366</v>
      </c>
      <c r="H108" s="30" t="s">
        <v>188</v>
      </c>
      <c r="I108" s="30" t="s">
        <v>189</v>
      </c>
      <c r="J108" s="30" t="s">
        <v>73</v>
      </c>
      <c r="K108" s="30" t="s">
        <v>73</v>
      </c>
      <c r="L108" s="30" t="s">
        <v>190</v>
      </c>
      <c r="M108" s="30" t="s">
        <v>102</v>
      </c>
      <c r="N108" s="30" t="s">
        <v>259</v>
      </c>
      <c r="O108" s="30" t="s">
        <v>74</v>
      </c>
      <c r="P108" s="30" t="s">
        <v>356</v>
      </c>
      <c r="Q108" s="30" t="s">
        <v>76</v>
      </c>
      <c r="R108" s="30" t="s">
        <v>194</v>
      </c>
      <c r="S108" s="30" t="s">
        <v>77</v>
      </c>
      <c r="T108" s="30">
        <v>1.89</v>
      </c>
      <c r="U108" s="95" t="s">
        <v>367</v>
      </c>
      <c r="V108" s="33">
        <v>0.05</v>
      </c>
      <c r="W108" s="33">
        <v>4.1799999999999997E-2</v>
      </c>
      <c r="X108" s="33" t="s">
        <v>196</v>
      </c>
      <c r="Y108" s="31" t="s">
        <v>74</v>
      </c>
      <c r="Z108" s="35">
        <v>8947.36</v>
      </c>
      <c r="AA108" s="32">
        <v>1</v>
      </c>
      <c r="AB108" s="32">
        <v>102.94</v>
      </c>
      <c r="AC108" s="32">
        <v>0</v>
      </c>
      <c r="AD108" s="32">
        <v>9.2104099999999995</v>
      </c>
      <c r="AE108" s="32" t="s">
        <v>173</v>
      </c>
      <c r="AF108" s="30" t="s">
        <v>173</v>
      </c>
      <c r="AG108" s="30" t="s">
        <v>18</v>
      </c>
      <c r="AH108" s="33">
        <v>9.5999999999999996E-6</v>
      </c>
      <c r="AI108" s="33">
        <v>6.7137999999999998E-3</v>
      </c>
      <c r="AJ108" s="33">
        <v>2.1438999999999998E-3</v>
      </c>
    </row>
    <row r="109" spans="1:36" ht="15.75" customHeight="1" x14ac:dyDescent="0.2">
      <c r="A109" s="30">
        <v>292</v>
      </c>
      <c r="B109" s="30">
        <v>1455</v>
      </c>
      <c r="C109" s="30" t="s">
        <v>371</v>
      </c>
      <c r="D109" s="30">
        <v>520028010</v>
      </c>
      <c r="E109" s="30" t="s">
        <v>185</v>
      </c>
      <c r="F109" s="31" t="s">
        <v>372</v>
      </c>
      <c r="G109" s="30" t="s">
        <v>373</v>
      </c>
      <c r="H109" s="30" t="s">
        <v>188</v>
      </c>
      <c r="I109" s="30" t="s">
        <v>189</v>
      </c>
      <c r="J109" s="30" t="s">
        <v>73</v>
      </c>
      <c r="K109" s="30" t="s">
        <v>73</v>
      </c>
      <c r="L109" s="30" t="s">
        <v>190</v>
      </c>
      <c r="M109" s="30" t="s">
        <v>102</v>
      </c>
      <c r="N109" s="30" t="s">
        <v>360</v>
      </c>
      <c r="O109" s="30" t="s">
        <v>74</v>
      </c>
      <c r="P109" s="30" t="s">
        <v>356</v>
      </c>
      <c r="Q109" s="30" t="s">
        <v>76</v>
      </c>
      <c r="R109" s="30" t="s">
        <v>194</v>
      </c>
      <c r="S109" s="30" t="s">
        <v>77</v>
      </c>
      <c r="T109" s="30">
        <v>1.48</v>
      </c>
      <c r="U109" s="95" t="s">
        <v>270</v>
      </c>
      <c r="V109" s="33">
        <v>2.2000000000000002E-2</v>
      </c>
      <c r="W109" s="33">
        <v>3.95E-2</v>
      </c>
      <c r="X109" s="33" t="s">
        <v>196</v>
      </c>
      <c r="Y109" s="31" t="s">
        <v>74</v>
      </c>
      <c r="Z109" s="35">
        <v>4117.05</v>
      </c>
      <c r="AA109" s="32">
        <v>1</v>
      </c>
      <c r="AB109" s="32">
        <v>97.54</v>
      </c>
      <c r="AC109" s="32">
        <v>0</v>
      </c>
      <c r="AD109" s="32">
        <v>4.0157699999999998</v>
      </c>
      <c r="AE109" s="32" t="s">
        <v>173</v>
      </c>
      <c r="AF109" s="30" t="s">
        <v>173</v>
      </c>
      <c r="AG109" s="30" t="s">
        <v>18</v>
      </c>
      <c r="AH109" s="33">
        <v>6.3000000000000007E-6</v>
      </c>
      <c r="AI109" s="33">
        <v>2.9271999999999996E-3</v>
      </c>
      <c r="AJ109" s="33">
        <v>9.3479999999999995E-4</v>
      </c>
    </row>
    <row r="110" spans="1:36" ht="15.75" customHeight="1" x14ac:dyDescent="0.2">
      <c r="A110" s="30">
        <v>292</v>
      </c>
      <c r="B110" s="30">
        <v>1455</v>
      </c>
      <c r="C110" s="30" t="s">
        <v>383</v>
      </c>
      <c r="D110" s="30">
        <v>514892801</v>
      </c>
      <c r="E110" s="30" t="s">
        <v>185</v>
      </c>
      <c r="F110" s="31" t="s">
        <v>501</v>
      </c>
      <c r="G110" s="30" t="s">
        <v>502</v>
      </c>
      <c r="H110" s="30" t="s">
        <v>188</v>
      </c>
      <c r="I110" s="30" t="s">
        <v>189</v>
      </c>
      <c r="J110" s="30" t="s">
        <v>73</v>
      </c>
      <c r="K110" s="30" t="s">
        <v>73</v>
      </c>
      <c r="L110" s="30" t="s">
        <v>190</v>
      </c>
      <c r="M110" s="30" t="s">
        <v>102</v>
      </c>
      <c r="N110" s="30" t="s">
        <v>386</v>
      </c>
      <c r="O110" s="30" t="s">
        <v>74</v>
      </c>
      <c r="P110" s="30" t="s">
        <v>356</v>
      </c>
      <c r="Q110" s="30" t="s">
        <v>76</v>
      </c>
      <c r="R110" s="30" t="s">
        <v>194</v>
      </c>
      <c r="S110" s="30" t="s">
        <v>77</v>
      </c>
      <c r="T110" s="30">
        <v>2.4300000000000002</v>
      </c>
      <c r="U110" s="95" t="s">
        <v>2010</v>
      </c>
      <c r="V110" s="33">
        <v>2.6200000000000001E-2</v>
      </c>
      <c r="W110" s="33">
        <v>4.0199999999999993E-2</v>
      </c>
      <c r="X110" s="33" t="s">
        <v>196</v>
      </c>
      <c r="Y110" s="31" t="s">
        <v>74</v>
      </c>
      <c r="Z110" s="35">
        <v>1963.96</v>
      </c>
      <c r="AA110" s="32">
        <v>1</v>
      </c>
      <c r="AB110" s="32">
        <v>96.75</v>
      </c>
      <c r="AC110" s="32">
        <v>0.51719999999999999</v>
      </c>
      <c r="AD110" s="32">
        <v>2.4173300000000002</v>
      </c>
      <c r="AE110" s="32" t="s">
        <v>173</v>
      </c>
      <c r="AF110" s="30" t="s">
        <v>173</v>
      </c>
      <c r="AG110" s="30" t="s">
        <v>18</v>
      </c>
      <c r="AH110" s="33">
        <v>6.8000000000000001E-6</v>
      </c>
      <c r="AI110" s="33">
        <v>1.3851E-3</v>
      </c>
      <c r="AJ110" s="33">
        <v>4.4229999999999996E-4</v>
      </c>
    </row>
    <row r="111" spans="1:36" ht="15.75" customHeight="1" x14ac:dyDescent="0.2">
      <c r="A111" s="30">
        <v>292</v>
      </c>
      <c r="B111" s="30">
        <v>1455</v>
      </c>
      <c r="C111" s="30" t="s">
        <v>383</v>
      </c>
      <c r="D111" s="30">
        <v>514892801</v>
      </c>
      <c r="E111" s="30" t="s">
        <v>185</v>
      </c>
      <c r="F111" s="31" t="s">
        <v>384</v>
      </c>
      <c r="G111" s="30" t="s">
        <v>385</v>
      </c>
      <c r="H111" s="30" t="s">
        <v>188</v>
      </c>
      <c r="I111" s="30" t="s">
        <v>189</v>
      </c>
      <c r="J111" s="30" t="s">
        <v>73</v>
      </c>
      <c r="K111" s="30" t="s">
        <v>73</v>
      </c>
      <c r="L111" s="30" t="s">
        <v>190</v>
      </c>
      <c r="M111" s="30" t="s">
        <v>102</v>
      </c>
      <c r="N111" s="30" t="s">
        <v>386</v>
      </c>
      <c r="O111" s="30" t="s">
        <v>74</v>
      </c>
      <c r="P111" s="30" t="s">
        <v>356</v>
      </c>
      <c r="Q111" s="30" t="s">
        <v>76</v>
      </c>
      <c r="R111" s="30" t="s">
        <v>194</v>
      </c>
      <c r="S111" s="30" t="s">
        <v>77</v>
      </c>
      <c r="T111" s="30">
        <v>5.25</v>
      </c>
      <c r="U111" s="95" t="s">
        <v>387</v>
      </c>
      <c r="V111" s="33">
        <v>2.3399999999999997E-2</v>
      </c>
      <c r="W111" s="33">
        <v>4.0099999999999997E-2</v>
      </c>
      <c r="X111" s="33" t="s">
        <v>196</v>
      </c>
      <c r="Y111" s="31" t="s">
        <v>74</v>
      </c>
      <c r="Z111" s="35">
        <v>16516.009999999998</v>
      </c>
      <c r="AA111" s="32">
        <v>1</v>
      </c>
      <c r="AB111" s="32">
        <v>91.98</v>
      </c>
      <c r="AC111" s="32">
        <v>0</v>
      </c>
      <c r="AD111" s="32">
        <v>15.191420000000001</v>
      </c>
      <c r="AE111" s="32" t="s">
        <v>173</v>
      </c>
      <c r="AF111" s="30" t="s">
        <v>173</v>
      </c>
      <c r="AG111" s="30" t="s">
        <v>18</v>
      </c>
      <c r="AH111" s="33">
        <v>1.7199999999999998E-5</v>
      </c>
      <c r="AI111" s="33">
        <v>1.1073599999999999E-2</v>
      </c>
      <c r="AJ111" s="33">
        <v>3.5360999999999999E-3</v>
      </c>
    </row>
    <row r="112" spans="1:36" ht="15.75" customHeight="1" x14ac:dyDescent="0.2">
      <c r="A112" s="30">
        <v>292</v>
      </c>
      <c r="B112" s="30">
        <v>1455</v>
      </c>
      <c r="C112" s="30" t="s">
        <v>388</v>
      </c>
      <c r="D112" s="30">
        <v>520026683</v>
      </c>
      <c r="E112" s="30" t="s">
        <v>185</v>
      </c>
      <c r="F112" s="31" t="s">
        <v>389</v>
      </c>
      <c r="G112" s="30" t="s">
        <v>390</v>
      </c>
      <c r="H112" s="30" t="s">
        <v>188</v>
      </c>
      <c r="I112" s="30" t="s">
        <v>215</v>
      </c>
      <c r="J112" s="30" t="s">
        <v>73</v>
      </c>
      <c r="K112" s="30" t="s">
        <v>73</v>
      </c>
      <c r="L112" s="30" t="s">
        <v>190</v>
      </c>
      <c r="M112" s="30" t="s">
        <v>102</v>
      </c>
      <c r="N112" s="30" t="s">
        <v>235</v>
      </c>
      <c r="O112" s="30" t="s">
        <v>74</v>
      </c>
      <c r="P112" s="30" t="s">
        <v>391</v>
      </c>
      <c r="Q112" s="30" t="s">
        <v>76</v>
      </c>
      <c r="R112" s="30" t="s">
        <v>194</v>
      </c>
      <c r="S112" s="30" t="s">
        <v>77</v>
      </c>
      <c r="T112" s="30">
        <v>1.49</v>
      </c>
      <c r="U112" s="95" t="s">
        <v>2025</v>
      </c>
      <c r="V112" s="33">
        <v>3.2000000000000001E-2</v>
      </c>
      <c r="W112" s="33">
        <v>2.23E-2</v>
      </c>
      <c r="X112" s="33" t="s">
        <v>196</v>
      </c>
      <c r="Y112" s="31" t="s">
        <v>74</v>
      </c>
      <c r="Z112" s="35">
        <v>5625</v>
      </c>
      <c r="AA112" s="32">
        <v>1</v>
      </c>
      <c r="AB112" s="32">
        <v>120.75</v>
      </c>
      <c r="AC112" s="32">
        <v>3.6703000000000001</v>
      </c>
      <c r="AD112" s="32">
        <v>10.462479999999999</v>
      </c>
      <c r="AE112" s="32" t="s">
        <v>173</v>
      </c>
      <c r="AF112" s="30" t="s">
        <v>173</v>
      </c>
      <c r="AG112" s="30" t="s">
        <v>18</v>
      </c>
      <c r="AH112" s="33">
        <v>2.0300000000000002E-5</v>
      </c>
      <c r="AI112" s="33">
        <v>4.9510999999999999E-3</v>
      </c>
      <c r="AJ112" s="33">
        <v>1.5809999999999999E-3</v>
      </c>
    </row>
    <row r="113" spans="1:36" ht="15.75" customHeight="1" x14ac:dyDescent="0.2">
      <c r="A113" s="30">
        <v>292</v>
      </c>
      <c r="B113" s="30">
        <v>1455</v>
      </c>
      <c r="C113" s="30" t="s">
        <v>388</v>
      </c>
      <c r="D113" s="30">
        <v>520026683</v>
      </c>
      <c r="E113" s="30" t="s">
        <v>185</v>
      </c>
      <c r="F113" s="31" t="s">
        <v>394</v>
      </c>
      <c r="G113" s="30" t="s">
        <v>395</v>
      </c>
      <c r="H113" s="30" t="s">
        <v>188</v>
      </c>
      <c r="I113" s="30" t="s">
        <v>189</v>
      </c>
      <c r="J113" s="30" t="s">
        <v>73</v>
      </c>
      <c r="K113" s="30" t="s">
        <v>73</v>
      </c>
      <c r="L113" s="30" t="s">
        <v>190</v>
      </c>
      <c r="M113" s="30" t="s">
        <v>102</v>
      </c>
      <c r="N113" s="30" t="s">
        <v>235</v>
      </c>
      <c r="O113" s="30" t="s">
        <v>74</v>
      </c>
      <c r="P113" s="30" t="s">
        <v>391</v>
      </c>
      <c r="Q113" s="30" t="s">
        <v>76</v>
      </c>
      <c r="R113" s="30" t="s">
        <v>194</v>
      </c>
      <c r="S113" s="30" t="s">
        <v>77</v>
      </c>
      <c r="T113" s="30">
        <v>3.8</v>
      </c>
      <c r="U113" s="95" t="s">
        <v>2027</v>
      </c>
      <c r="V113" s="33">
        <v>2.4399999999999998E-2</v>
      </c>
      <c r="W113" s="33">
        <v>3.9300000000000002E-2</v>
      </c>
      <c r="X113" s="33" t="s">
        <v>196</v>
      </c>
      <c r="Y113" s="31" t="s">
        <v>74</v>
      </c>
      <c r="Z113" s="35">
        <v>40000</v>
      </c>
      <c r="AA113" s="32">
        <v>1</v>
      </c>
      <c r="AB113" s="32">
        <v>95.76</v>
      </c>
      <c r="AC113" s="32">
        <v>0</v>
      </c>
      <c r="AD113" s="32">
        <v>38.304000000000002</v>
      </c>
      <c r="AE113" s="32" t="s">
        <v>173</v>
      </c>
      <c r="AF113" s="30" t="s">
        <v>173</v>
      </c>
      <c r="AG113" s="30" t="s">
        <v>18</v>
      </c>
      <c r="AH113" s="33">
        <v>3.29E-5</v>
      </c>
      <c r="AI113" s="33">
        <v>2.7921100000000001E-2</v>
      </c>
      <c r="AJ113" s="33">
        <v>8.9160999999999997E-3</v>
      </c>
    </row>
    <row r="114" spans="1:36" ht="15.75" customHeight="1" x14ac:dyDescent="0.2">
      <c r="A114" s="30">
        <v>292</v>
      </c>
      <c r="B114" s="30">
        <v>1455</v>
      </c>
      <c r="C114" s="30" t="s">
        <v>503</v>
      </c>
      <c r="D114" s="30">
        <v>511659401</v>
      </c>
      <c r="E114" s="30" t="s">
        <v>185</v>
      </c>
      <c r="F114" s="31" t="s">
        <v>504</v>
      </c>
      <c r="G114" s="30" t="s">
        <v>505</v>
      </c>
      <c r="H114" s="30" t="s">
        <v>188</v>
      </c>
      <c r="I114" s="30" t="s">
        <v>215</v>
      </c>
      <c r="J114" s="30" t="s">
        <v>73</v>
      </c>
      <c r="K114" s="30" t="s">
        <v>73</v>
      </c>
      <c r="L114" s="30" t="s">
        <v>190</v>
      </c>
      <c r="M114" s="30" t="s">
        <v>102</v>
      </c>
      <c r="N114" s="30" t="s">
        <v>235</v>
      </c>
      <c r="O114" s="30" t="s">
        <v>74</v>
      </c>
      <c r="P114" s="30" t="s">
        <v>391</v>
      </c>
      <c r="Q114" s="30" t="s">
        <v>76</v>
      </c>
      <c r="R114" s="30" t="s">
        <v>194</v>
      </c>
      <c r="S114" s="30" t="s">
        <v>77</v>
      </c>
      <c r="T114" s="30">
        <v>1.63</v>
      </c>
      <c r="U114" s="95" t="s">
        <v>136</v>
      </c>
      <c r="V114" s="33">
        <v>2.3399999999999997E-2</v>
      </c>
      <c r="W114" s="33">
        <v>2.4300000000000002E-2</v>
      </c>
      <c r="X114" s="33" t="s">
        <v>196</v>
      </c>
      <c r="Y114" s="31" t="s">
        <v>74</v>
      </c>
      <c r="Z114" s="35">
        <v>17740.939999999999</v>
      </c>
      <c r="AA114" s="32">
        <v>1</v>
      </c>
      <c r="AB114" s="32">
        <v>119.82</v>
      </c>
      <c r="AC114" s="32">
        <v>0</v>
      </c>
      <c r="AD114" s="32">
        <v>21.257190000000001</v>
      </c>
      <c r="AE114" s="32" t="s">
        <v>173</v>
      </c>
      <c r="AF114" s="30" t="s">
        <v>173</v>
      </c>
      <c r="AG114" s="30" t="s">
        <v>18</v>
      </c>
      <c r="AH114" s="33">
        <v>1.5399999999999998E-5</v>
      </c>
      <c r="AI114" s="33">
        <v>1.5495099999999999E-2</v>
      </c>
      <c r="AJ114" s="33">
        <v>4.9481000000000004E-3</v>
      </c>
    </row>
    <row r="115" spans="1:36" ht="15.75" customHeight="1" x14ac:dyDescent="0.2">
      <c r="A115" s="30">
        <v>292</v>
      </c>
      <c r="B115" s="30">
        <v>1455</v>
      </c>
      <c r="C115" s="30" t="s">
        <v>503</v>
      </c>
      <c r="D115" s="30">
        <v>511659401</v>
      </c>
      <c r="E115" s="30" t="s">
        <v>185</v>
      </c>
      <c r="F115" s="31" t="s">
        <v>506</v>
      </c>
      <c r="G115" s="30" t="s">
        <v>507</v>
      </c>
      <c r="H115" s="30" t="s">
        <v>188</v>
      </c>
      <c r="I115" s="30" t="s">
        <v>215</v>
      </c>
      <c r="J115" s="30" t="s">
        <v>73</v>
      </c>
      <c r="K115" s="30" t="s">
        <v>73</v>
      </c>
      <c r="L115" s="30" t="s">
        <v>190</v>
      </c>
      <c r="M115" s="30" t="s">
        <v>102</v>
      </c>
      <c r="N115" s="30" t="s">
        <v>235</v>
      </c>
      <c r="O115" s="30" t="s">
        <v>74</v>
      </c>
      <c r="P115" s="30" t="s">
        <v>391</v>
      </c>
      <c r="Q115" s="30" t="s">
        <v>76</v>
      </c>
      <c r="R115" s="30" t="s">
        <v>194</v>
      </c>
      <c r="S115" s="30" t="s">
        <v>77</v>
      </c>
      <c r="T115" s="30">
        <v>4.16</v>
      </c>
      <c r="U115" s="95" t="s">
        <v>508</v>
      </c>
      <c r="V115" s="33">
        <v>6.5000000000000006E-3</v>
      </c>
      <c r="W115" s="33">
        <v>2.4900000000000002E-2</v>
      </c>
      <c r="X115" s="33" t="s">
        <v>196</v>
      </c>
      <c r="Y115" s="31" t="s">
        <v>74</v>
      </c>
      <c r="Z115" s="35">
        <v>0.9</v>
      </c>
      <c r="AA115" s="32">
        <v>1</v>
      </c>
      <c r="AB115" s="32">
        <v>110.1</v>
      </c>
      <c r="AC115" s="32">
        <v>0</v>
      </c>
      <c r="AD115" s="32">
        <v>9.8999999999999999E-4</v>
      </c>
      <c r="AE115" s="32" t="s">
        <v>173</v>
      </c>
      <c r="AF115" s="30" t="s">
        <v>173</v>
      </c>
      <c r="AG115" s="30" t="s">
        <v>18</v>
      </c>
      <c r="AH115" s="33">
        <v>0</v>
      </c>
      <c r="AI115" s="33">
        <v>6.9999999999999997E-7</v>
      </c>
      <c r="AJ115" s="33">
        <v>2.0000000000000002E-7</v>
      </c>
    </row>
    <row r="116" spans="1:36" ht="15.75" customHeight="1" x14ac:dyDescent="0.2">
      <c r="A116" s="30">
        <v>292</v>
      </c>
      <c r="B116" s="30">
        <v>1455</v>
      </c>
      <c r="C116" s="30" t="s">
        <v>400</v>
      </c>
      <c r="D116" s="30">
        <v>520001736</v>
      </c>
      <c r="E116" s="30" t="s">
        <v>185</v>
      </c>
      <c r="F116" s="31" t="s">
        <v>403</v>
      </c>
      <c r="G116" s="30" t="s">
        <v>404</v>
      </c>
      <c r="H116" s="30" t="s">
        <v>188</v>
      </c>
      <c r="I116" s="30" t="s">
        <v>215</v>
      </c>
      <c r="J116" s="30" t="s">
        <v>73</v>
      </c>
      <c r="K116" s="30" t="s">
        <v>73</v>
      </c>
      <c r="L116" s="30" t="s">
        <v>190</v>
      </c>
      <c r="M116" s="30" t="s">
        <v>102</v>
      </c>
      <c r="N116" s="30" t="s">
        <v>235</v>
      </c>
      <c r="O116" s="30" t="s">
        <v>74</v>
      </c>
      <c r="P116" s="30" t="s">
        <v>391</v>
      </c>
      <c r="Q116" s="30" t="s">
        <v>76</v>
      </c>
      <c r="R116" s="30" t="s">
        <v>194</v>
      </c>
      <c r="S116" s="30" t="s">
        <v>77</v>
      </c>
      <c r="T116" s="30">
        <v>4.17</v>
      </c>
      <c r="U116" s="95" t="s">
        <v>2029</v>
      </c>
      <c r="V116" s="33">
        <v>5.8999999999999999E-3</v>
      </c>
      <c r="W116" s="33">
        <v>2.6000000000000002E-2</v>
      </c>
      <c r="X116" s="33" t="s">
        <v>196</v>
      </c>
      <c r="Y116" s="31" t="s">
        <v>74</v>
      </c>
      <c r="Z116" s="35">
        <v>16641.3</v>
      </c>
      <c r="AA116" s="32">
        <v>1</v>
      </c>
      <c r="AB116" s="32">
        <v>106.67</v>
      </c>
      <c r="AC116" s="32">
        <v>0</v>
      </c>
      <c r="AD116" s="32">
        <v>17.751270000000002</v>
      </c>
      <c r="AE116" s="32" t="s">
        <v>173</v>
      </c>
      <c r="AF116" s="30" t="s">
        <v>173</v>
      </c>
      <c r="AG116" s="30" t="s">
        <v>18</v>
      </c>
      <c r="AH116" s="33">
        <v>1.3899999999999999E-5</v>
      </c>
      <c r="AI116" s="33">
        <v>1.29395E-2</v>
      </c>
      <c r="AJ116" s="33">
        <v>4.1320000000000003E-3</v>
      </c>
    </row>
    <row r="117" spans="1:36" ht="15.75" customHeight="1" x14ac:dyDescent="0.2">
      <c r="A117" s="30">
        <v>292</v>
      </c>
      <c r="B117" s="30">
        <v>1455</v>
      </c>
      <c r="C117" s="30" t="s">
        <v>408</v>
      </c>
      <c r="D117" s="30">
        <v>513834200</v>
      </c>
      <c r="E117" s="30" t="s">
        <v>185</v>
      </c>
      <c r="F117" s="31" t="s">
        <v>409</v>
      </c>
      <c r="G117" s="30" t="s">
        <v>410</v>
      </c>
      <c r="H117" s="30" t="s">
        <v>188</v>
      </c>
      <c r="I117" s="30" t="s">
        <v>189</v>
      </c>
      <c r="J117" s="30" t="s">
        <v>73</v>
      </c>
      <c r="K117" s="30" t="s">
        <v>73</v>
      </c>
      <c r="L117" s="30" t="s">
        <v>190</v>
      </c>
      <c r="M117" s="30" t="s">
        <v>102</v>
      </c>
      <c r="N117" s="30" t="s">
        <v>204</v>
      </c>
      <c r="O117" s="30" t="s">
        <v>74</v>
      </c>
      <c r="P117" s="30" t="s">
        <v>391</v>
      </c>
      <c r="Q117" s="30" t="s">
        <v>76</v>
      </c>
      <c r="R117" s="30" t="s">
        <v>194</v>
      </c>
      <c r="S117" s="30" t="s">
        <v>77</v>
      </c>
      <c r="T117" s="30">
        <v>6.24</v>
      </c>
      <c r="U117" s="95" t="s">
        <v>205</v>
      </c>
      <c r="V117" s="33">
        <v>6.0199999999999997E-2</v>
      </c>
      <c r="W117" s="33">
        <v>4.0199999999999993E-2</v>
      </c>
      <c r="X117" s="33" t="s">
        <v>196</v>
      </c>
      <c r="Y117" s="31" t="s">
        <v>74</v>
      </c>
      <c r="Z117" s="35">
        <v>20000</v>
      </c>
      <c r="AA117" s="32">
        <v>1</v>
      </c>
      <c r="AB117" s="32">
        <v>113.1</v>
      </c>
      <c r="AC117" s="32">
        <v>0</v>
      </c>
      <c r="AD117" s="32">
        <v>22.62</v>
      </c>
      <c r="AE117" s="32" t="s">
        <v>173</v>
      </c>
      <c r="AF117" s="30" t="s">
        <v>173</v>
      </c>
      <c r="AG117" s="30" t="s">
        <v>18</v>
      </c>
      <c r="AH117" s="33">
        <v>4.0000000000000003E-5</v>
      </c>
      <c r="AI117" s="33">
        <v>1.64885E-2</v>
      </c>
      <c r="AJ117" s="33">
        <v>5.2653000000000005E-3</v>
      </c>
    </row>
    <row r="118" spans="1:36" ht="15.75" customHeight="1" x14ac:dyDescent="0.2">
      <c r="A118" s="30">
        <v>292</v>
      </c>
      <c r="B118" s="30">
        <v>1455</v>
      </c>
      <c r="C118" s="30" t="s">
        <v>374</v>
      </c>
      <c r="D118" s="30">
        <v>513257873</v>
      </c>
      <c r="E118" s="30" t="s">
        <v>185</v>
      </c>
      <c r="F118" s="31" t="s">
        <v>2042</v>
      </c>
      <c r="G118" s="30" t="s">
        <v>2043</v>
      </c>
      <c r="H118" s="30" t="s">
        <v>188</v>
      </c>
      <c r="I118" s="30" t="s">
        <v>215</v>
      </c>
      <c r="J118" s="30" t="s">
        <v>73</v>
      </c>
      <c r="K118" s="30" t="s">
        <v>73</v>
      </c>
      <c r="L118" s="30" t="s">
        <v>190</v>
      </c>
      <c r="M118" s="30" t="s">
        <v>102</v>
      </c>
      <c r="N118" s="30" t="s">
        <v>235</v>
      </c>
      <c r="O118" s="30" t="s">
        <v>74</v>
      </c>
      <c r="P118" s="30" t="s">
        <v>391</v>
      </c>
      <c r="Q118" s="30" t="s">
        <v>76</v>
      </c>
      <c r="R118" s="30" t="s">
        <v>194</v>
      </c>
      <c r="S118" s="30" t="s">
        <v>77</v>
      </c>
      <c r="T118" s="30">
        <v>0.74</v>
      </c>
      <c r="U118" s="95" t="s">
        <v>112</v>
      </c>
      <c r="V118" s="33">
        <v>1.3999999999999999E-2</v>
      </c>
      <c r="W118" s="33">
        <v>3.7999999999999999E-2</v>
      </c>
      <c r="X118" s="33" t="s">
        <v>196</v>
      </c>
      <c r="Y118" s="31" t="s">
        <v>74</v>
      </c>
      <c r="Z118" s="35">
        <v>40000</v>
      </c>
      <c r="AA118" s="32">
        <v>1</v>
      </c>
      <c r="AB118" s="32">
        <v>118.26</v>
      </c>
      <c r="AC118" s="32">
        <v>0</v>
      </c>
      <c r="AD118" s="32">
        <v>47.304000000000002</v>
      </c>
      <c r="AE118" s="32" t="s">
        <v>173</v>
      </c>
      <c r="AF118" s="30" t="s">
        <v>173</v>
      </c>
      <c r="AG118" s="30" t="s">
        <v>18</v>
      </c>
      <c r="AH118" s="33">
        <v>9.910000000000001E-5</v>
      </c>
      <c r="AI118" s="33">
        <v>3.4481499999999998E-2</v>
      </c>
      <c r="AJ118" s="33">
        <v>1.1011E-2</v>
      </c>
    </row>
    <row r="119" spans="1:36" ht="15.75" customHeight="1" x14ac:dyDescent="0.2">
      <c r="A119" s="30">
        <v>292</v>
      </c>
      <c r="B119" s="30">
        <v>1455</v>
      </c>
      <c r="C119" s="30" t="s">
        <v>374</v>
      </c>
      <c r="D119" s="30">
        <v>513257873</v>
      </c>
      <c r="E119" s="30" t="s">
        <v>185</v>
      </c>
      <c r="F119" s="31" t="s">
        <v>377</v>
      </c>
      <c r="G119" s="30" t="s">
        <v>378</v>
      </c>
      <c r="H119" s="30" t="s">
        <v>188</v>
      </c>
      <c r="I119" s="30" t="s">
        <v>215</v>
      </c>
      <c r="J119" s="30" t="s">
        <v>73</v>
      </c>
      <c r="K119" s="30" t="s">
        <v>73</v>
      </c>
      <c r="L119" s="30" t="s">
        <v>190</v>
      </c>
      <c r="M119" s="30" t="s">
        <v>102</v>
      </c>
      <c r="N119" s="30" t="s">
        <v>235</v>
      </c>
      <c r="O119" s="30" t="s">
        <v>74</v>
      </c>
      <c r="P119" s="30" t="s">
        <v>391</v>
      </c>
      <c r="Q119" s="30" t="s">
        <v>76</v>
      </c>
      <c r="R119" s="30" t="s">
        <v>194</v>
      </c>
      <c r="S119" s="30" t="s">
        <v>77</v>
      </c>
      <c r="T119" s="30">
        <v>4.5199999999999996</v>
      </c>
      <c r="U119" s="95" t="s">
        <v>379</v>
      </c>
      <c r="V119" s="33">
        <v>9.7000000000000003E-3</v>
      </c>
      <c r="W119" s="33">
        <v>2.5399999999999999E-2</v>
      </c>
      <c r="X119" s="33" t="s">
        <v>196</v>
      </c>
      <c r="Y119" s="31" t="s">
        <v>74</v>
      </c>
      <c r="Z119" s="35">
        <v>33783.69</v>
      </c>
      <c r="AA119" s="32">
        <v>1</v>
      </c>
      <c r="AB119" s="32">
        <v>109.96</v>
      </c>
      <c r="AC119" s="32">
        <v>0</v>
      </c>
      <c r="AD119" s="32">
        <v>37.148539999999997</v>
      </c>
      <c r="AE119" s="32" t="s">
        <v>173</v>
      </c>
      <c r="AF119" s="30" t="s">
        <v>173</v>
      </c>
      <c r="AG119" s="30" t="s">
        <v>18</v>
      </c>
      <c r="AH119" s="33">
        <v>2.5600000000000002E-5</v>
      </c>
      <c r="AI119" s="33">
        <v>2.7078899999999999E-2</v>
      </c>
      <c r="AJ119" s="33">
        <v>8.6470999999999996E-3</v>
      </c>
    </row>
    <row r="120" spans="1:36" ht="15.75" customHeight="1" x14ac:dyDescent="0.2">
      <c r="A120" s="30">
        <v>292</v>
      </c>
      <c r="B120" s="30">
        <v>1455</v>
      </c>
      <c r="C120" s="30" t="s">
        <v>374</v>
      </c>
      <c r="D120" s="30">
        <v>513257873</v>
      </c>
      <c r="E120" s="30" t="s">
        <v>185</v>
      </c>
      <c r="F120" s="31" t="s">
        <v>433</v>
      </c>
      <c r="G120" s="30" t="s">
        <v>434</v>
      </c>
      <c r="H120" s="30" t="s">
        <v>188</v>
      </c>
      <c r="I120" s="30" t="s">
        <v>215</v>
      </c>
      <c r="J120" s="30" t="s">
        <v>73</v>
      </c>
      <c r="K120" s="30" t="s">
        <v>73</v>
      </c>
      <c r="L120" s="30" t="s">
        <v>190</v>
      </c>
      <c r="M120" s="30" t="s">
        <v>102</v>
      </c>
      <c r="N120" s="30" t="s">
        <v>235</v>
      </c>
      <c r="O120" s="30" t="s">
        <v>74</v>
      </c>
      <c r="P120" s="30" t="s">
        <v>391</v>
      </c>
      <c r="Q120" s="30" t="s">
        <v>76</v>
      </c>
      <c r="R120" s="30" t="s">
        <v>194</v>
      </c>
      <c r="S120" s="30" t="s">
        <v>77</v>
      </c>
      <c r="T120" s="30">
        <v>4.18</v>
      </c>
      <c r="U120" s="95" t="s">
        <v>2031</v>
      </c>
      <c r="V120" s="33">
        <v>3.1800000000000002E-2</v>
      </c>
      <c r="W120" s="33">
        <v>2.4199999999999999E-2</v>
      </c>
      <c r="X120" s="33" t="s">
        <v>196</v>
      </c>
      <c r="Y120" s="31" t="s">
        <v>74</v>
      </c>
      <c r="Z120" s="35">
        <v>30000</v>
      </c>
      <c r="AA120" s="32">
        <v>1</v>
      </c>
      <c r="AB120" s="32">
        <v>108.33</v>
      </c>
      <c r="AC120" s="32">
        <v>0</v>
      </c>
      <c r="AD120" s="32">
        <v>32.499000000000002</v>
      </c>
      <c r="AE120" s="32" t="s">
        <v>173</v>
      </c>
      <c r="AF120" s="30" t="s">
        <v>173</v>
      </c>
      <c r="AG120" s="30" t="s">
        <v>18</v>
      </c>
      <c r="AH120" s="33">
        <v>6.5599999999999995E-5</v>
      </c>
      <c r="AI120" s="33">
        <v>2.3689700000000001E-2</v>
      </c>
      <c r="AJ120" s="33">
        <v>7.5648E-3</v>
      </c>
    </row>
    <row r="121" spans="1:36" ht="15.75" customHeight="1" x14ac:dyDescent="0.2">
      <c r="A121" s="30">
        <v>292</v>
      </c>
      <c r="B121" s="30">
        <v>1455</v>
      </c>
      <c r="C121" s="30" t="s">
        <v>509</v>
      </c>
      <c r="D121" s="30">
        <v>520022732</v>
      </c>
      <c r="E121" s="30" t="s">
        <v>185</v>
      </c>
      <c r="F121" s="31" t="s">
        <v>510</v>
      </c>
      <c r="G121" s="30" t="s">
        <v>511</v>
      </c>
      <c r="H121" s="30" t="s">
        <v>188</v>
      </c>
      <c r="I121" s="30" t="s">
        <v>189</v>
      </c>
      <c r="J121" s="30" t="s">
        <v>73</v>
      </c>
      <c r="K121" s="30" t="s">
        <v>73</v>
      </c>
      <c r="L121" s="30" t="s">
        <v>190</v>
      </c>
      <c r="M121" s="30" t="s">
        <v>102</v>
      </c>
      <c r="N121" s="30" t="s">
        <v>512</v>
      </c>
      <c r="O121" s="30" t="s">
        <v>74</v>
      </c>
      <c r="P121" s="30" t="s">
        <v>391</v>
      </c>
      <c r="Q121" s="30" t="s">
        <v>76</v>
      </c>
      <c r="R121" s="30" t="s">
        <v>194</v>
      </c>
      <c r="S121" s="30" t="s">
        <v>77</v>
      </c>
      <c r="T121" s="30">
        <v>1.67</v>
      </c>
      <c r="U121" s="95" t="s">
        <v>2044</v>
      </c>
      <c r="V121" s="33">
        <v>5.0900000000000001E-2</v>
      </c>
      <c r="W121" s="33">
        <v>3.7000000000000005E-2</v>
      </c>
      <c r="X121" s="33" t="s">
        <v>196</v>
      </c>
      <c r="Y121" s="31" t="s">
        <v>74</v>
      </c>
      <c r="Z121" s="35">
        <v>4601.45</v>
      </c>
      <c r="AA121" s="32">
        <v>1</v>
      </c>
      <c r="AB121" s="32">
        <v>106</v>
      </c>
      <c r="AC121" s="32">
        <v>0</v>
      </c>
      <c r="AD121" s="32">
        <v>4.8775300000000001</v>
      </c>
      <c r="AE121" s="32" t="s">
        <v>173</v>
      </c>
      <c r="AF121" s="30" t="s">
        <v>173</v>
      </c>
      <c r="AG121" s="30" t="s">
        <v>18</v>
      </c>
      <c r="AH121" s="33">
        <v>1.11E-5</v>
      </c>
      <c r="AI121" s="33">
        <v>3.5554000000000002E-3</v>
      </c>
      <c r="AJ121" s="33">
        <v>1.1353000000000001E-3</v>
      </c>
    </row>
    <row r="122" spans="1:36" ht="15.75" customHeight="1" x14ac:dyDescent="0.2">
      <c r="A122" s="30">
        <v>292</v>
      </c>
      <c r="B122" s="30">
        <v>1455</v>
      </c>
      <c r="C122" s="30" t="s">
        <v>509</v>
      </c>
      <c r="D122" s="30">
        <v>520022732</v>
      </c>
      <c r="E122" s="30" t="s">
        <v>185</v>
      </c>
      <c r="F122" s="31" t="s">
        <v>513</v>
      </c>
      <c r="G122" s="30" t="s">
        <v>514</v>
      </c>
      <c r="H122" s="30" t="s">
        <v>188</v>
      </c>
      <c r="I122" s="30" t="s">
        <v>215</v>
      </c>
      <c r="J122" s="30" t="s">
        <v>73</v>
      </c>
      <c r="K122" s="30" t="s">
        <v>73</v>
      </c>
      <c r="L122" s="30" t="s">
        <v>190</v>
      </c>
      <c r="M122" s="30" t="s">
        <v>102</v>
      </c>
      <c r="N122" s="30" t="s">
        <v>512</v>
      </c>
      <c r="O122" s="30" t="s">
        <v>74</v>
      </c>
      <c r="P122" s="30" t="s">
        <v>391</v>
      </c>
      <c r="Q122" s="30" t="s">
        <v>76</v>
      </c>
      <c r="R122" s="30" t="s">
        <v>194</v>
      </c>
      <c r="S122" s="30" t="s">
        <v>77</v>
      </c>
      <c r="T122" s="30">
        <v>1.23</v>
      </c>
      <c r="U122" s="95" t="s">
        <v>2045</v>
      </c>
      <c r="V122" s="33">
        <v>4.2999999999999997E-2</v>
      </c>
      <c r="W122" s="33">
        <v>2.2200000000000001E-2</v>
      </c>
      <c r="X122" s="33" t="s">
        <v>196</v>
      </c>
      <c r="Y122" s="31" t="s">
        <v>74</v>
      </c>
      <c r="Z122" s="35">
        <v>1929.47</v>
      </c>
      <c r="AA122" s="32">
        <v>1</v>
      </c>
      <c r="AB122" s="32">
        <v>126.09</v>
      </c>
      <c r="AC122" s="32">
        <v>0</v>
      </c>
      <c r="AD122" s="32">
        <v>2.4328599999999998</v>
      </c>
      <c r="AE122" s="32" t="s">
        <v>173</v>
      </c>
      <c r="AF122" s="30" t="s">
        <v>173</v>
      </c>
      <c r="AG122" s="30" t="s">
        <v>18</v>
      </c>
      <c r="AH122" s="33">
        <v>6.3000000000000007E-6</v>
      </c>
      <c r="AI122" s="33">
        <v>1.7734000000000001E-3</v>
      </c>
      <c r="AJ122" s="33">
        <v>5.6630000000000005E-4</v>
      </c>
    </row>
    <row r="123" spans="1:36" ht="15.75" customHeight="1" x14ac:dyDescent="0.2">
      <c r="A123" s="30">
        <v>292</v>
      </c>
      <c r="B123" s="30">
        <v>1455</v>
      </c>
      <c r="C123" s="30" t="s">
        <v>421</v>
      </c>
      <c r="D123" s="30">
        <v>520042847</v>
      </c>
      <c r="E123" s="30" t="s">
        <v>185</v>
      </c>
      <c r="F123" s="31" t="s">
        <v>515</v>
      </c>
      <c r="G123" s="30" t="s">
        <v>516</v>
      </c>
      <c r="H123" s="30" t="s">
        <v>188</v>
      </c>
      <c r="I123" s="30" t="s">
        <v>189</v>
      </c>
      <c r="J123" s="30" t="s">
        <v>73</v>
      </c>
      <c r="K123" s="30" t="s">
        <v>73</v>
      </c>
      <c r="L123" s="30" t="s">
        <v>190</v>
      </c>
      <c r="M123" s="30" t="s">
        <v>102</v>
      </c>
      <c r="N123" s="30" t="s">
        <v>360</v>
      </c>
      <c r="O123" s="30" t="s">
        <v>74</v>
      </c>
      <c r="P123" s="30" t="s">
        <v>424</v>
      </c>
      <c r="Q123" s="30" t="s">
        <v>76</v>
      </c>
      <c r="R123" s="30" t="s">
        <v>194</v>
      </c>
      <c r="S123" s="30" t="s">
        <v>77</v>
      </c>
      <c r="T123" s="30">
        <v>2.4500000000000002</v>
      </c>
      <c r="U123" s="95" t="s">
        <v>517</v>
      </c>
      <c r="V123" s="33">
        <v>5.5E-2</v>
      </c>
      <c r="W123" s="33">
        <v>4.1200000000000001E-2</v>
      </c>
      <c r="X123" s="33" t="s">
        <v>196</v>
      </c>
      <c r="Y123" s="31" t="s">
        <v>74</v>
      </c>
      <c r="Z123" s="35">
        <v>30800</v>
      </c>
      <c r="AA123" s="32">
        <v>1</v>
      </c>
      <c r="AB123" s="32">
        <v>103.45</v>
      </c>
      <c r="AC123" s="32">
        <v>0</v>
      </c>
      <c r="AD123" s="32">
        <v>31.8626</v>
      </c>
      <c r="AE123" s="32" t="s">
        <v>173</v>
      </c>
      <c r="AF123" s="30" t="s">
        <v>173</v>
      </c>
      <c r="AG123" s="30" t="s">
        <v>18</v>
      </c>
      <c r="AH123" s="33">
        <v>2.05E-5</v>
      </c>
      <c r="AI123" s="33">
        <v>2.3225799999999998E-2</v>
      </c>
      <c r="AJ123" s="33">
        <v>7.4167000000000009E-3</v>
      </c>
    </row>
    <row r="124" spans="1:36" ht="15.75" customHeight="1" x14ac:dyDescent="0.2">
      <c r="A124" s="30">
        <v>292</v>
      </c>
      <c r="B124" s="30">
        <v>1455</v>
      </c>
      <c r="C124" s="30" t="s">
        <v>428</v>
      </c>
      <c r="D124" s="30">
        <v>520038506</v>
      </c>
      <c r="E124" s="30" t="s">
        <v>185</v>
      </c>
      <c r="F124" s="31" t="s">
        <v>518</v>
      </c>
      <c r="G124" s="30" t="s">
        <v>519</v>
      </c>
      <c r="H124" s="30" t="s">
        <v>188</v>
      </c>
      <c r="I124" s="30" t="s">
        <v>189</v>
      </c>
      <c r="J124" s="30" t="s">
        <v>73</v>
      </c>
      <c r="K124" s="30" t="s">
        <v>73</v>
      </c>
      <c r="L124" s="30" t="s">
        <v>190</v>
      </c>
      <c r="M124" s="30" t="s">
        <v>102</v>
      </c>
      <c r="N124" s="30" t="s">
        <v>235</v>
      </c>
      <c r="O124" s="30" t="s">
        <v>74</v>
      </c>
      <c r="P124" s="30" t="s">
        <v>424</v>
      </c>
      <c r="Q124" s="30" t="s">
        <v>76</v>
      </c>
      <c r="R124" s="30" t="s">
        <v>194</v>
      </c>
      <c r="S124" s="30" t="s">
        <v>77</v>
      </c>
      <c r="T124" s="30">
        <v>2.8</v>
      </c>
      <c r="U124" s="95" t="s">
        <v>520</v>
      </c>
      <c r="V124" s="33">
        <v>2.41E-2</v>
      </c>
      <c r="W124" s="33">
        <v>3.9399999999999998E-2</v>
      </c>
      <c r="X124" s="33" t="s">
        <v>196</v>
      </c>
      <c r="Y124" s="31" t="s">
        <v>74</v>
      </c>
      <c r="Z124" s="35">
        <v>40000</v>
      </c>
      <c r="AA124" s="32">
        <v>1</v>
      </c>
      <c r="AB124" s="32">
        <v>96.69</v>
      </c>
      <c r="AC124" s="32">
        <v>0</v>
      </c>
      <c r="AD124" s="32">
        <v>38.676000000000002</v>
      </c>
      <c r="AE124" s="32" t="s">
        <v>173</v>
      </c>
      <c r="AF124" s="30" t="s">
        <v>173</v>
      </c>
      <c r="AG124" s="30" t="s">
        <v>18</v>
      </c>
      <c r="AH124" s="33">
        <v>1.9400000000000001E-5</v>
      </c>
      <c r="AI124" s="33">
        <v>2.81923E-2</v>
      </c>
      <c r="AJ124" s="33">
        <v>9.0027000000000006E-3</v>
      </c>
    </row>
    <row r="125" spans="1:36" ht="15.75" customHeight="1" x14ac:dyDescent="0.2">
      <c r="A125" s="30">
        <v>292</v>
      </c>
      <c r="B125" s="30">
        <v>1455</v>
      </c>
      <c r="C125" s="30" t="s">
        <v>428</v>
      </c>
      <c r="D125" s="30">
        <v>520038506</v>
      </c>
      <c r="E125" s="30" t="s">
        <v>185</v>
      </c>
      <c r="F125" s="31" t="s">
        <v>431</v>
      </c>
      <c r="G125" s="30" t="s">
        <v>432</v>
      </c>
      <c r="H125" s="30" t="s">
        <v>188</v>
      </c>
      <c r="I125" s="30" t="s">
        <v>189</v>
      </c>
      <c r="J125" s="30" t="s">
        <v>73</v>
      </c>
      <c r="K125" s="30" t="s">
        <v>73</v>
      </c>
      <c r="L125" s="30" t="s">
        <v>190</v>
      </c>
      <c r="M125" s="30" t="s">
        <v>102</v>
      </c>
      <c r="N125" s="30" t="s">
        <v>235</v>
      </c>
      <c r="O125" s="30" t="s">
        <v>74</v>
      </c>
      <c r="P125" s="30" t="s">
        <v>424</v>
      </c>
      <c r="Q125" s="30" t="s">
        <v>76</v>
      </c>
      <c r="R125" s="30" t="s">
        <v>194</v>
      </c>
      <c r="S125" s="30" t="s">
        <v>77</v>
      </c>
      <c r="T125" s="30">
        <v>5.3</v>
      </c>
      <c r="U125" s="95" t="s">
        <v>2035</v>
      </c>
      <c r="V125" s="33">
        <v>4.9400000000000006E-2</v>
      </c>
      <c r="W125" s="33">
        <v>4.1599999999999998E-2</v>
      </c>
      <c r="X125" s="33" t="s">
        <v>196</v>
      </c>
      <c r="Y125" s="31" t="s">
        <v>74</v>
      </c>
      <c r="Z125" s="35">
        <v>42614</v>
      </c>
      <c r="AA125" s="32">
        <v>1</v>
      </c>
      <c r="AB125" s="32">
        <v>105.7</v>
      </c>
      <c r="AC125" s="32">
        <v>0</v>
      </c>
      <c r="AD125" s="32">
        <v>45.042990000000003</v>
      </c>
      <c r="AE125" s="32" t="s">
        <v>173</v>
      </c>
      <c r="AF125" s="30" t="s">
        <v>173</v>
      </c>
      <c r="AG125" s="30" t="s">
        <v>18</v>
      </c>
      <c r="AH125" s="33">
        <v>2.2799999999999999E-5</v>
      </c>
      <c r="AI125" s="33">
        <v>3.2833399999999999E-2</v>
      </c>
      <c r="AJ125" s="33">
        <v>1.04847E-2</v>
      </c>
    </row>
    <row r="126" spans="1:36" ht="15.75" customHeight="1" x14ac:dyDescent="0.2">
      <c r="A126" s="30">
        <v>292</v>
      </c>
      <c r="B126" s="30">
        <v>1455</v>
      </c>
      <c r="C126" s="30" t="s">
        <v>521</v>
      </c>
      <c r="D126" s="30">
        <v>520025602</v>
      </c>
      <c r="E126" s="30" t="s">
        <v>185</v>
      </c>
      <c r="F126" s="31" t="s">
        <v>522</v>
      </c>
      <c r="G126" s="30" t="s">
        <v>523</v>
      </c>
      <c r="H126" s="30" t="s">
        <v>188</v>
      </c>
      <c r="I126" s="30" t="s">
        <v>189</v>
      </c>
      <c r="J126" s="30" t="s">
        <v>73</v>
      </c>
      <c r="K126" s="30" t="s">
        <v>73</v>
      </c>
      <c r="L126" s="30" t="s">
        <v>190</v>
      </c>
      <c r="M126" s="30" t="s">
        <v>102</v>
      </c>
      <c r="N126" s="30" t="s">
        <v>524</v>
      </c>
      <c r="O126" s="30" t="s">
        <v>74</v>
      </c>
      <c r="P126" s="30" t="s">
        <v>424</v>
      </c>
      <c r="Q126" s="30" t="s">
        <v>76</v>
      </c>
      <c r="R126" s="30" t="s">
        <v>194</v>
      </c>
      <c r="S126" s="30" t="s">
        <v>77</v>
      </c>
      <c r="T126" s="30">
        <v>1.1200000000000001</v>
      </c>
      <c r="U126" s="95" t="s">
        <v>525</v>
      </c>
      <c r="V126" s="33">
        <v>0.05</v>
      </c>
      <c r="W126" s="33">
        <v>3.9300000000000002E-2</v>
      </c>
      <c r="X126" s="33" t="s">
        <v>196</v>
      </c>
      <c r="Y126" s="31" t="s">
        <v>74</v>
      </c>
      <c r="Z126" s="35">
        <v>3461.55</v>
      </c>
      <c r="AA126" s="32">
        <v>1</v>
      </c>
      <c r="AB126" s="32">
        <v>102.89</v>
      </c>
      <c r="AC126" s="32">
        <v>0</v>
      </c>
      <c r="AD126" s="32">
        <v>3.5615800000000002</v>
      </c>
      <c r="AE126" s="32" t="s">
        <v>173</v>
      </c>
      <c r="AF126" s="30" t="s">
        <v>173</v>
      </c>
      <c r="AG126" s="30" t="s">
        <v>18</v>
      </c>
      <c r="AH126" s="33">
        <v>2.0600000000000003E-5</v>
      </c>
      <c r="AI126" s="33">
        <v>2.5962000000000003E-3</v>
      </c>
      <c r="AJ126" s="33">
        <v>8.2899999999999998E-4</v>
      </c>
    </row>
    <row r="127" spans="1:36" ht="15.75" customHeight="1" x14ac:dyDescent="0.2">
      <c r="A127" s="30">
        <v>292</v>
      </c>
      <c r="B127" s="30">
        <v>1455</v>
      </c>
      <c r="C127" s="30" t="s">
        <v>447</v>
      </c>
      <c r="D127" s="30">
        <v>520000472</v>
      </c>
      <c r="E127" s="30" t="s">
        <v>185</v>
      </c>
      <c r="F127" s="31" t="s">
        <v>448</v>
      </c>
      <c r="G127" s="30" t="s">
        <v>449</v>
      </c>
      <c r="H127" s="30" t="s">
        <v>188</v>
      </c>
      <c r="I127" s="30" t="s">
        <v>215</v>
      </c>
      <c r="J127" s="30" t="s">
        <v>73</v>
      </c>
      <c r="K127" s="30" t="s">
        <v>73</v>
      </c>
      <c r="L127" s="30" t="s">
        <v>190</v>
      </c>
      <c r="M127" s="30" t="s">
        <v>102</v>
      </c>
      <c r="N127" s="30" t="s">
        <v>259</v>
      </c>
      <c r="O127" s="30" t="s">
        <v>74</v>
      </c>
      <c r="P127" s="30" t="s">
        <v>75</v>
      </c>
      <c r="Q127" s="30" t="s">
        <v>76</v>
      </c>
      <c r="R127" s="30" t="s">
        <v>194</v>
      </c>
      <c r="S127" s="30" t="s">
        <v>77</v>
      </c>
      <c r="T127" s="30">
        <v>4.24</v>
      </c>
      <c r="U127" s="95" t="s">
        <v>450</v>
      </c>
      <c r="V127" s="33">
        <v>2.3900000000000001E-2</v>
      </c>
      <c r="W127" s="33">
        <v>2.23E-2</v>
      </c>
      <c r="X127" s="33" t="s">
        <v>196</v>
      </c>
      <c r="Y127" s="31" t="s">
        <v>74</v>
      </c>
      <c r="Z127" s="35">
        <v>16000</v>
      </c>
      <c r="AA127" s="32">
        <v>1</v>
      </c>
      <c r="AB127" s="32">
        <v>120.6</v>
      </c>
      <c r="AC127" s="32">
        <v>0</v>
      </c>
      <c r="AD127" s="32">
        <v>19.295999999999999</v>
      </c>
      <c r="AE127" s="32" t="s">
        <v>173</v>
      </c>
      <c r="AF127" s="30" t="s">
        <v>173</v>
      </c>
      <c r="AG127" s="30" t="s">
        <v>18</v>
      </c>
      <c r="AH127" s="33">
        <v>4.0999999999999997E-6</v>
      </c>
      <c r="AI127" s="33">
        <v>1.40655E-2</v>
      </c>
      <c r="AJ127" s="33">
        <v>4.4916000000000001E-3</v>
      </c>
    </row>
    <row r="128" spans="1:36" ht="15.75" customHeight="1" x14ac:dyDescent="0.2">
      <c r="A128" s="30">
        <v>292</v>
      </c>
      <c r="B128" s="30">
        <v>1455</v>
      </c>
      <c r="C128" s="30" t="s">
        <v>458</v>
      </c>
      <c r="D128" s="30">
        <v>520010869</v>
      </c>
      <c r="E128" s="30" t="s">
        <v>185</v>
      </c>
      <c r="F128" s="31" t="s">
        <v>459</v>
      </c>
      <c r="G128" s="30" t="s">
        <v>460</v>
      </c>
      <c r="H128" s="30" t="s">
        <v>188</v>
      </c>
      <c r="I128" s="30" t="s">
        <v>215</v>
      </c>
      <c r="J128" s="30" t="s">
        <v>73</v>
      </c>
      <c r="K128" s="30" t="s">
        <v>73</v>
      </c>
      <c r="L128" s="30" t="s">
        <v>190</v>
      </c>
      <c r="M128" s="30" t="s">
        <v>102</v>
      </c>
      <c r="N128" s="30" t="s">
        <v>461</v>
      </c>
      <c r="O128" s="30" t="s">
        <v>74</v>
      </c>
      <c r="P128" s="30" t="s">
        <v>75</v>
      </c>
      <c r="Q128" s="30" t="s">
        <v>76</v>
      </c>
      <c r="R128" s="30" t="s">
        <v>194</v>
      </c>
      <c r="S128" s="30" t="s">
        <v>77</v>
      </c>
      <c r="T128" s="30">
        <v>11.44</v>
      </c>
      <c r="U128" s="95" t="s">
        <v>462</v>
      </c>
      <c r="V128" s="33">
        <v>2.07E-2</v>
      </c>
      <c r="W128" s="33">
        <v>2.7400000000000001E-2</v>
      </c>
      <c r="X128" s="33" t="s">
        <v>196</v>
      </c>
      <c r="Y128" s="31" t="s">
        <v>74</v>
      </c>
      <c r="Z128" s="35">
        <v>37362.639999999999</v>
      </c>
      <c r="AA128" s="32">
        <v>1</v>
      </c>
      <c r="AB128" s="32">
        <v>109.08</v>
      </c>
      <c r="AC128" s="32">
        <v>0</v>
      </c>
      <c r="AD128" s="32">
        <v>40.755159999999997</v>
      </c>
      <c r="AE128" s="32" t="s">
        <v>173</v>
      </c>
      <c r="AF128" s="30" t="s">
        <v>173</v>
      </c>
      <c r="AG128" s="30" t="s">
        <v>18</v>
      </c>
      <c r="AH128" s="33">
        <v>4.5000000000000001E-6</v>
      </c>
      <c r="AI128" s="33">
        <v>2.9707899999999999E-2</v>
      </c>
      <c r="AJ128" s="33">
        <v>9.4865999999999995E-3</v>
      </c>
    </row>
    <row r="129" spans="1:36" ht="15.75" customHeight="1" x14ac:dyDescent="0.2">
      <c r="A129" s="30">
        <v>292</v>
      </c>
      <c r="B129" s="30">
        <v>1455</v>
      </c>
      <c r="C129" s="30" t="s">
        <v>526</v>
      </c>
      <c r="D129" s="30">
        <v>513569780</v>
      </c>
      <c r="E129" s="30" t="s">
        <v>185</v>
      </c>
      <c r="F129" s="31" t="s">
        <v>527</v>
      </c>
      <c r="G129" s="30" t="s">
        <v>528</v>
      </c>
      <c r="H129" s="30" t="s">
        <v>188</v>
      </c>
      <c r="I129" s="30" t="s">
        <v>215</v>
      </c>
      <c r="J129" s="30" t="s">
        <v>73</v>
      </c>
      <c r="K129" s="30" t="s">
        <v>73</v>
      </c>
      <c r="L129" s="30" t="s">
        <v>190</v>
      </c>
      <c r="M129" s="30" t="s">
        <v>102</v>
      </c>
      <c r="N129" s="30" t="s">
        <v>235</v>
      </c>
      <c r="O129" s="30" t="s">
        <v>74</v>
      </c>
      <c r="P129" s="30" t="s">
        <v>75</v>
      </c>
      <c r="Q129" s="30" t="s">
        <v>76</v>
      </c>
      <c r="R129" s="30" t="s">
        <v>194</v>
      </c>
      <c r="S129" s="30" t="s">
        <v>77</v>
      </c>
      <c r="T129" s="30">
        <v>0.5</v>
      </c>
      <c r="U129" s="95" t="s">
        <v>529</v>
      </c>
      <c r="V129" s="33">
        <v>8.3000000000000001E-3</v>
      </c>
      <c r="W129" s="33">
        <v>3.1899999999999998E-2</v>
      </c>
      <c r="X129" s="33" t="s">
        <v>196</v>
      </c>
      <c r="Y129" s="31" t="s">
        <v>74</v>
      </c>
      <c r="Z129" s="35">
        <v>27950</v>
      </c>
      <c r="AA129" s="32">
        <v>1</v>
      </c>
      <c r="AB129" s="32">
        <v>119</v>
      </c>
      <c r="AC129" s="32">
        <v>0</v>
      </c>
      <c r="AD129" s="32">
        <v>33.2605</v>
      </c>
      <c r="AE129" s="32" t="s">
        <v>173</v>
      </c>
      <c r="AF129" s="30" t="s">
        <v>173</v>
      </c>
      <c r="AG129" s="30" t="s">
        <v>18</v>
      </c>
      <c r="AH129" s="33">
        <v>1.2789999999999999E-4</v>
      </c>
      <c r="AI129" s="33">
        <v>2.4244699999999998E-2</v>
      </c>
      <c r="AJ129" s="33">
        <v>7.7420999999999992E-3</v>
      </c>
    </row>
    <row r="130" spans="1:36" ht="15.75" customHeight="1" x14ac:dyDescent="0.2">
      <c r="A130" s="30">
        <v>292</v>
      </c>
      <c r="B130" s="30">
        <v>1455</v>
      </c>
      <c r="C130" s="30" t="s">
        <v>530</v>
      </c>
      <c r="D130" s="30">
        <v>1604</v>
      </c>
      <c r="E130" s="30" t="s">
        <v>185</v>
      </c>
      <c r="F130" s="31" t="s">
        <v>531</v>
      </c>
      <c r="G130" s="30" t="s">
        <v>532</v>
      </c>
      <c r="H130" s="30" t="s">
        <v>188</v>
      </c>
      <c r="I130" s="30" t="s">
        <v>189</v>
      </c>
      <c r="J130" s="30" t="s">
        <v>73</v>
      </c>
      <c r="K130" s="30" t="s">
        <v>154</v>
      </c>
      <c r="L130" s="30" t="s">
        <v>190</v>
      </c>
      <c r="M130" s="30" t="s">
        <v>102</v>
      </c>
      <c r="N130" s="30" t="s">
        <v>224</v>
      </c>
      <c r="O130" s="30" t="s">
        <v>74</v>
      </c>
      <c r="P130" s="30" t="s">
        <v>466</v>
      </c>
      <c r="Q130" s="30" t="s">
        <v>466</v>
      </c>
      <c r="R130" s="30" t="s">
        <v>194</v>
      </c>
      <c r="S130" s="30" t="s">
        <v>77</v>
      </c>
      <c r="T130" s="30">
        <v>0.5</v>
      </c>
      <c r="U130" s="95" t="s">
        <v>529</v>
      </c>
      <c r="V130" s="33">
        <v>3.5288E-2</v>
      </c>
      <c r="W130" s="33">
        <v>3.5068999999999999</v>
      </c>
      <c r="X130" s="33" t="s">
        <v>196</v>
      </c>
      <c r="Y130" s="31" t="s">
        <v>74</v>
      </c>
      <c r="Z130" s="35">
        <v>0</v>
      </c>
      <c r="AA130" s="32">
        <v>1</v>
      </c>
      <c r="AB130" s="32">
        <v>55</v>
      </c>
      <c r="AC130" s="32">
        <v>0</v>
      </c>
      <c r="AD130" s="32">
        <v>0</v>
      </c>
      <c r="AE130" s="32" t="s">
        <v>173</v>
      </c>
      <c r="AF130" s="30" t="s">
        <v>173</v>
      </c>
      <c r="AG130" s="30" t="s">
        <v>18</v>
      </c>
      <c r="AH130" s="33">
        <v>0</v>
      </c>
      <c r="AI130" s="33">
        <v>0</v>
      </c>
      <c r="AJ130" s="33">
        <v>0</v>
      </c>
    </row>
    <row r="131" spans="1:36" ht="15.75" customHeight="1" x14ac:dyDescent="0.2">
      <c r="A131" s="30">
        <v>292</v>
      </c>
      <c r="B131" s="30">
        <v>1455</v>
      </c>
      <c r="C131" s="30" t="s">
        <v>467</v>
      </c>
      <c r="D131" s="30">
        <v>520018482</v>
      </c>
      <c r="E131" s="30" t="s">
        <v>185</v>
      </c>
      <c r="F131" s="31" t="s">
        <v>468</v>
      </c>
      <c r="G131" s="30" t="s">
        <v>469</v>
      </c>
      <c r="H131" s="30" t="s">
        <v>188</v>
      </c>
      <c r="I131" s="30" t="s">
        <v>215</v>
      </c>
      <c r="J131" s="30" t="s">
        <v>73</v>
      </c>
      <c r="K131" s="30" t="s">
        <v>73</v>
      </c>
      <c r="L131" s="30" t="s">
        <v>190</v>
      </c>
      <c r="M131" s="30" t="s">
        <v>102</v>
      </c>
      <c r="N131" s="30" t="s">
        <v>470</v>
      </c>
      <c r="O131" s="30" t="s">
        <v>74</v>
      </c>
      <c r="P131" s="30" t="s">
        <v>466</v>
      </c>
      <c r="Q131" s="30" t="s">
        <v>466</v>
      </c>
      <c r="R131" s="30" t="s">
        <v>194</v>
      </c>
      <c r="S131" s="30" t="s">
        <v>77</v>
      </c>
      <c r="T131" s="30">
        <v>3.1</v>
      </c>
      <c r="U131" s="95" t="s">
        <v>517</v>
      </c>
      <c r="V131" s="33">
        <v>4.0899999999999999E-2</v>
      </c>
      <c r="W131" s="33">
        <v>2.7699999999999999E-2</v>
      </c>
      <c r="X131" s="33" t="s">
        <v>196</v>
      </c>
      <c r="Y131" s="31" t="s">
        <v>74</v>
      </c>
      <c r="Z131" s="35">
        <v>30000</v>
      </c>
      <c r="AA131" s="32">
        <v>1</v>
      </c>
      <c r="AB131" s="32">
        <v>107.74</v>
      </c>
      <c r="AC131" s="32">
        <v>0</v>
      </c>
      <c r="AD131" s="32">
        <v>32.322000000000003</v>
      </c>
      <c r="AE131" s="32" t="s">
        <v>173</v>
      </c>
      <c r="AF131" s="30" t="s">
        <v>173</v>
      </c>
      <c r="AG131" s="30" t="s">
        <v>18</v>
      </c>
      <c r="AH131" s="33">
        <v>8.8699999999999988E-5</v>
      </c>
      <c r="AI131" s="33">
        <v>2.3560599999999998E-2</v>
      </c>
      <c r="AJ131" s="33">
        <v>7.5236000000000001E-3</v>
      </c>
    </row>
    <row r="132" spans="1:36" ht="15.75" customHeight="1" x14ac:dyDescent="0.2">
      <c r="A132" s="30">
        <v>292</v>
      </c>
      <c r="B132" s="30">
        <v>1455</v>
      </c>
      <c r="C132" s="30" t="s">
        <v>533</v>
      </c>
      <c r="D132" s="30">
        <v>520025586</v>
      </c>
      <c r="E132" s="30" t="s">
        <v>185</v>
      </c>
      <c r="F132" s="31" t="s">
        <v>534</v>
      </c>
      <c r="G132" s="30" t="s">
        <v>535</v>
      </c>
      <c r="H132" s="30" t="s">
        <v>188</v>
      </c>
      <c r="I132" s="30" t="s">
        <v>189</v>
      </c>
      <c r="J132" s="30" t="s">
        <v>73</v>
      </c>
      <c r="K132" s="30" t="s">
        <v>73</v>
      </c>
      <c r="L132" s="30" t="s">
        <v>190</v>
      </c>
      <c r="M132" s="30" t="s">
        <v>102</v>
      </c>
      <c r="N132" s="30" t="s">
        <v>360</v>
      </c>
      <c r="O132" s="30" t="s">
        <v>74</v>
      </c>
      <c r="P132" s="30" t="s">
        <v>466</v>
      </c>
      <c r="Q132" s="30" t="s">
        <v>466</v>
      </c>
      <c r="R132" s="30" t="s">
        <v>194</v>
      </c>
      <c r="S132" s="30" t="s">
        <v>77</v>
      </c>
      <c r="T132" s="30">
        <v>5.38</v>
      </c>
      <c r="U132" s="95" t="s">
        <v>2029</v>
      </c>
      <c r="V132" s="33">
        <v>7.5999999999999998E-2</v>
      </c>
      <c r="W132" s="33">
        <v>5.2199999999999996E-2</v>
      </c>
      <c r="X132" s="33" t="s">
        <v>196</v>
      </c>
      <c r="Y132" s="31" t="s">
        <v>74</v>
      </c>
      <c r="Z132" s="35">
        <v>90000</v>
      </c>
      <c r="AA132" s="32">
        <v>1</v>
      </c>
      <c r="AB132" s="32">
        <v>113.43</v>
      </c>
      <c r="AC132" s="32">
        <v>0</v>
      </c>
      <c r="AD132" s="32">
        <v>102.087</v>
      </c>
      <c r="AE132" s="32" t="s">
        <v>173</v>
      </c>
      <c r="AF132" s="30" t="s">
        <v>173</v>
      </c>
      <c r="AG132" s="30" t="s">
        <v>18</v>
      </c>
      <c r="AH132" s="33">
        <v>3.5290000000000001E-4</v>
      </c>
      <c r="AI132" s="33">
        <v>7.4414800000000003E-2</v>
      </c>
      <c r="AJ132" s="33">
        <v>2.37629E-2</v>
      </c>
    </row>
    <row r="133" spans="1:36" ht="15.75" customHeight="1" x14ac:dyDescent="0.2">
      <c r="A133" s="30">
        <v>292</v>
      </c>
      <c r="B133" s="30">
        <v>292</v>
      </c>
      <c r="C133" s="30" t="s">
        <v>536</v>
      </c>
      <c r="D133" s="30" t="s">
        <v>537</v>
      </c>
      <c r="E133" s="30" t="s">
        <v>538</v>
      </c>
      <c r="F133" s="31" t="s">
        <v>539</v>
      </c>
      <c r="G133" s="30" t="s">
        <v>540</v>
      </c>
      <c r="H133" s="30" t="s">
        <v>188</v>
      </c>
      <c r="I133" s="30" t="s">
        <v>541</v>
      </c>
      <c r="J133" s="30" t="s">
        <v>153</v>
      </c>
      <c r="K133" s="30" t="s">
        <v>542</v>
      </c>
      <c r="L133" s="30" t="s">
        <v>190</v>
      </c>
      <c r="M133" s="30" t="s">
        <v>543</v>
      </c>
      <c r="N133" s="30" t="s">
        <v>544</v>
      </c>
      <c r="O133" s="30" t="s">
        <v>74</v>
      </c>
      <c r="P133" s="30" t="s">
        <v>545</v>
      </c>
      <c r="Q133" s="30" t="s">
        <v>157</v>
      </c>
      <c r="R133" s="30" t="s">
        <v>194</v>
      </c>
      <c r="S133" s="30" t="s">
        <v>79</v>
      </c>
      <c r="T133" s="30">
        <v>0.33</v>
      </c>
      <c r="U133" s="95" t="s">
        <v>546</v>
      </c>
      <c r="V133" s="33">
        <v>4.2500000000000003E-2</v>
      </c>
      <c r="W133" s="33">
        <v>4.6399999999999997E-2</v>
      </c>
      <c r="X133" s="33" t="s">
        <v>196</v>
      </c>
      <c r="Y133" s="31" t="s">
        <v>74</v>
      </c>
      <c r="Z133" s="35">
        <v>30456.85</v>
      </c>
      <c r="AA133" s="32">
        <v>2.9780000000000002</v>
      </c>
      <c r="AB133" s="32">
        <v>100.58313</v>
      </c>
      <c r="AC133" s="32">
        <v>0</v>
      </c>
      <c r="AD133" s="32">
        <v>91.229399999999998</v>
      </c>
      <c r="AE133" s="32" t="s">
        <v>173</v>
      </c>
      <c r="AF133" s="30" t="s">
        <v>173</v>
      </c>
      <c r="AG133" s="30" t="s">
        <v>18</v>
      </c>
      <c r="AH133" s="33">
        <v>3.04E-5</v>
      </c>
      <c r="AI133" s="33">
        <v>7.6050000000000011E-4</v>
      </c>
      <c r="AJ133" s="33">
        <v>1.7840000000000003E-4</v>
      </c>
    </row>
    <row r="134" spans="1:36" ht="15.75" customHeight="1" x14ac:dyDescent="0.2">
      <c r="A134" s="30">
        <v>292</v>
      </c>
      <c r="B134" s="30">
        <v>292</v>
      </c>
      <c r="C134" s="30" t="s">
        <v>547</v>
      </c>
      <c r="D134" s="30" t="s">
        <v>548</v>
      </c>
      <c r="E134" s="30" t="s">
        <v>538</v>
      </c>
      <c r="F134" s="31" t="s">
        <v>549</v>
      </c>
      <c r="G134" s="30" t="s">
        <v>550</v>
      </c>
      <c r="H134" s="30" t="s">
        <v>188</v>
      </c>
      <c r="I134" s="30" t="s">
        <v>541</v>
      </c>
      <c r="J134" s="30" t="s">
        <v>153</v>
      </c>
      <c r="K134" s="30" t="s">
        <v>73</v>
      </c>
      <c r="L134" s="30" t="s">
        <v>190</v>
      </c>
      <c r="M134" s="30" t="s">
        <v>551</v>
      </c>
      <c r="N134" s="30" t="s">
        <v>552</v>
      </c>
      <c r="O134" s="30" t="s">
        <v>74</v>
      </c>
      <c r="P134" s="30" t="s">
        <v>553</v>
      </c>
      <c r="Q134" s="30" t="s">
        <v>554</v>
      </c>
      <c r="R134" s="30" t="s">
        <v>194</v>
      </c>
      <c r="S134" s="30" t="s">
        <v>79</v>
      </c>
      <c r="T134" s="30">
        <v>0.98</v>
      </c>
      <c r="U134" s="95" t="s">
        <v>333</v>
      </c>
      <c r="V134" s="33">
        <v>6.5000000000000002E-2</v>
      </c>
      <c r="W134" s="33">
        <v>5.9900000000000002E-2</v>
      </c>
      <c r="X134" s="33" t="s">
        <v>196</v>
      </c>
      <c r="Y134" s="31" t="s">
        <v>74</v>
      </c>
      <c r="Z134" s="35">
        <v>500000</v>
      </c>
      <c r="AA134" s="32">
        <v>2.9780000000000002</v>
      </c>
      <c r="AB134" s="32">
        <v>100.5241</v>
      </c>
      <c r="AC134" s="32">
        <v>0</v>
      </c>
      <c r="AD134" s="32">
        <v>1496.80385</v>
      </c>
      <c r="AE134" s="32" t="s">
        <v>173</v>
      </c>
      <c r="AF134" s="30" t="s">
        <v>173</v>
      </c>
      <c r="AG134" s="30" t="s">
        <v>18</v>
      </c>
      <c r="AH134" s="33">
        <v>8.3330000000000003E-4</v>
      </c>
      <c r="AI134" s="33">
        <v>1.24776E-2</v>
      </c>
      <c r="AJ134" s="33">
        <v>2.9271000000000002E-3</v>
      </c>
    </row>
    <row r="135" spans="1:36" x14ac:dyDescent="0.2">
      <c r="A135" s="30">
        <v>292</v>
      </c>
      <c r="B135" s="30">
        <v>292</v>
      </c>
      <c r="C135" s="30" t="s">
        <v>555</v>
      </c>
      <c r="D135" s="30" t="s">
        <v>556</v>
      </c>
      <c r="E135" s="30" t="s">
        <v>538</v>
      </c>
      <c r="F135" s="31" t="s">
        <v>557</v>
      </c>
      <c r="G135" s="30" t="s">
        <v>558</v>
      </c>
      <c r="H135" s="30" t="s">
        <v>188</v>
      </c>
      <c r="I135" s="30" t="s">
        <v>541</v>
      </c>
      <c r="J135" s="30" t="s">
        <v>153</v>
      </c>
      <c r="K135" s="30" t="s">
        <v>73</v>
      </c>
      <c r="L135" s="30" t="s">
        <v>190</v>
      </c>
      <c r="M135" s="30" t="s">
        <v>559</v>
      </c>
      <c r="N135" s="30" t="s">
        <v>560</v>
      </c>
      <c r="O135" s="30" t="s">
        <v>74</v>
      </c>
      <c r="P135" s="30" t="s">
        <v>561</v>
      </c>
      <c r="Q135" s="30" t="s">
        <v>554</v>
      </c>
      <c r="R135" s="30" t="s">
        <v>194</v>
      </c>
      <c r="S135" s="30" t="s">
        <v>79</v>
      </c>
      <c r="T135" s="30">
        <v>0.25</v>
      </c>
      <c r="U135" s="95" t="s">
        <v>2046</v>
      </c>
      <c r="V135" s="33">
        <v>3.15E-2</v>
      </c>
      <c r="W135" s="33">
        <v>4.9200000000000001E-2</v>
      </c>
      <c r="X135" s="33" t="s">
        <v>196</v>
      </c>
      <c r="Y135" s="31" t="s">
        <v>74</v>
      </c>
      <c r="Z135" s="35">
        <v>700000</v>
      </c>
      <c r="AA135" s="32">
        <v>2.9780000000000002</v>
      </c>
      <c r="AB135" s="32">
        <v>100.3415</v>
      </c>
      <c r="AC135" s="32">
        <v>0</v>
      </c>
      <c r="AD135" s="32">
        <v>2091.71893</v>
      </c>
      <c r="AE135" s="32" t="s">
        <v>173</v>
      </c>
      <c r="AF135" s="30" t="s">
        <v>173</v>
      </c>
      <c r="AG135" s="30" t="s">
        <v>18</v>
      </c>
      <c r="AH135" s="33">
        <v>2.0000000000000001E-4</v>
      </c>
      <c r="AI135" s="33">
        <v>1.7437000000000001E-2</v>
      </c>
      <c r="AJ135" s="33">
        <v>4.0905999999999998E-3</v>
      </c>
    </row>
    <row r="136" spans="1:36" x14ac:dyDescent="0.2">
      <c r="A136" s="30">
        <v>292</v>
      </c>
      <c r="B136" s="30">
        <v>292</v>
      </c>
      <c r="C136" s="30" t="s">
        <v>562</v>
      </c>
      <c r="D136" s="30" t="s">
        <v>563</v>
      </c>
      <c r="E136" s="30" t="s">
        <v>538</v>
      </c>
      <c r="F136" s="31" t="s">
        <v>564</v>
      </c>
      <c r="G136" s="30" t="s">
        <v>565</v>
      </c>
      <c r="H136" s="30" t="s">
        <v>188</v>
      </c>
      <c r="I136" s="30" t="s">
        <v>541</v>
      </c>
      <c r="J136" s="30" t="s">
        <v>153</v>
      </c>
      <c r="K136" s="30" t="s">
        <v>566</v>
      </c>
      <c r="L136" s="30" t="s">
        <v>190</v>
      </c>
      <c r="M136" s="30" t="s">
        <v>567</v>
      </c>
      <c r="N136" s="30" t="s">
        <v>568</v>
      </c>
      <c r="O136" s="30" t="s">
        <v>74</v>
      </c>
      <c r="P136" s="30" t="s">
        <v>569</v>
      </c>
      <c r="Q136" s="30" t="s">
        <v>554</v>
      </c>
      <c r="R136" s="30" t="s">
        <v>194</v>
      </c>
      <c r="S136" s="30" t="s">
        <v>79</v>
      </c>
      <c r="T136" s="30">
        <v>1.07</v>
      </c>
      <c r="U136" s="95" t="s">
        <v>570</v>
      </c>
      <c r="V136" s="33">
        <v>5.6250000000000001E-2</v>
      </c>
      <c r="W136" s="33">
        <v>8.5300000000000001E-2</v>
      </c>
      <c r="X136" s="33" t="s">
        <v>196</v>
      </c>
      <c r="Y136" s="31" t="s">
        <v>74</v>
      </c>
      <c r="Z136" s="35">
        <v>100000</v>
      </c>
      <c r="AA136" s="32">
        <v>2.9780000000000002</v>
      </c>
      <c r="AB136" s="32">
        <v>105.51112999999999</v>
      </c>
      <c r="AC136" s="32">
        <v>0</v>
      </c>
      <c r="AD136" s="32">
        <v>314.21215000000001</v>
      </c>
      <c r="AE136" s="32" t="s">
        <v>173</v>
      </c>
      <c r="AF136" s="30" t="s">
        <v>173</v>
      </c>
      <c r="AG136" s="30" t="s">
        <v>18</v>
      </c>
      <c r="AH136" s="33">
        <v>1.25E-4</v>
      </c>
      <c r="AI136" s="33">
        <v>2.6192999999999998E-3</v>
      </c>
      <c r="AJ136" s="33">
        <v>6.1450000000000003E-4</v>
      </c>
    </row>
  </sheetData>
  <sheetProtection formatColumn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E275-E45D-413C-ABF3-4FCCBAB7443D}">
  <sheetPr codeName="Sheet8"/>
  <dimension ref="A1:X97"/>
  <sheetViews>
    <sheetView rightToLeft="1" workbookViewId="0">
      <selection activeCell="A2" sqref="A2:XFD33"/>
    </sheetView>
  </sheetViews>
  <sheetFormatPr defaultColWidth="0" defaultRowHeight="14.25" zeroHeight="1" x14ac:dyDescent="0.2"/>
  <cols>
    <col min="1" max="2" width="10.125" style="31" customWidth="1"/>
    <col min="3" max="3" width="12.125" style="31" customWidth="1"/>
    <col min="4" max="5" width="10.125" style="31" customWidth="1"/>
    <col min="6" max="6" width="26" style="31" bestFit="1" customWidth="1"/>
    <col min="7" max="7" width="12.625" style="31" bestFit="1" customWidth="1"/>
    <col min="8" max="11" width="10.125" style="31" customWidth="1"/>
    <col min="12" max="13" width="10.125" style="30" customWidth="1"/>
    <col min="14" max="14" width="15.375" style="31" customWidth="1"/>
    <col min="15" max="16" width="10.125" style="31" customWidth="1"/>
    <col min="17" max="19" width="10.125" style="35" customWidth="1"/>
    <col min="20" max="20" width="10.125" style="32" customWidth="1"/>
    <col min="21" max="21" width="10.125" style="35" customWidth="1"/>
    <col min="22" max="24" width="10.125" style="37" customWidth="1"/>
    <col min="25" max="16384" width="7.875" style="31" hidden="1"/>
  </cols>
  <sheetData>
    <row r="1" spans="1:24" ht="66.75" customHeight="1" x14ac:dyDescent="0.2">
      <c r="A1" s="26" t="s">
        <v>52</v>
      </c>
      <c r="B1" s="26" t="s">
        <v>53</v>
      </c>
      <c r="C1" s="26" t="s">
        <v>84</v>
      </c>
      <c r="D1" s="26" t="s">
        <v>174</v>
      </c>
      <c r="E1" s="26" t="s">
        <v>175</v>
      </c>
      <c r="F1" s="26" t="s">
        <v>85</v>
      </c>
      <c r="G1" s="26" t="s">
        <v>86</v>
      </c>
      <c r="H1" s="26" t="s">
        <v>176</v>
      </c>
      <c r="I1" s="26" t="s">
        <v>57</v>
      </c>
      <c r="J1" s="26" t="s">
        <v>58</v>
      </c>
      <c r="K1" s="26" t="s">
        <v>87</v>
      </c>
      <c r="L1" s="26" t="s">
        <v>183</v>
      </c>
      <c r="M1" s="26" t="s">
        <v>88</v>
      </c>
      <c r="N1" s="26" t="s">
        <v>177</v>
      </c>
      <c r="O1" s="26" t="s">
        <v>59</v>
      </c>
      <c r="P1" s="26" t="s">
        <v>62</v>
      </c>
      <c r="Q1" s="27" t="s">
        <v>94</v>
      </c>
      <c r="R1" s="27" t="s">
        <v>64</v>
      </c>
      <c r="S1" s="27" t="s">
        <v>95</v>
      </c>
      <c r="T1" s="27" t="s">
        <v>93</v>
      </c>
      <c r="U1" s="27" t="s">
        <v>66</v>
      </c>
      <c r="V1" s="28" t="s">
        <v>97</v>
      </c>
      <c r="W1" s="28" t="s">
        <v>67</v>
      </c>
      <c r="X1" s="28" t="s">
        <v>68</v>
      </c>
    </row>
    <row r="2" spans="1:24" x14ac:dyDescent="0.2">
      <c r="A2" s="31">
        <v>292</v>
      </c>
      <c r="B2" s="31">
        <v>292</v>
      </c>
      <c r="C2" s="31" t="s">
        <v>289</v>
      </c>
      <c r="D2" s="31">
        <v>520018078</v>
      </c>
      <c r="E2" s="31" t="s">
        <v>185</v>
      </c>
      <c r="F2" s="31" t="s">
        <v>289</v>
      </c>
      <c r="G2" s="31" t="s">
        <v>571</v>
      </c>
      <c r="H2" s="31" t="s">
        <v>188</v>
      </c>
      <c r="I2" s="31" t="s">
        <v>572</v>
      </c>
      <c r="J2" s="31" t="s">
        <v>73</v>
      </c>
      <c r="K2" s="31" t="s">
        <v>73</v>
      </c>
      <c r="L2" s="30" t="s">
        <v>190</v>
      </c>
      <c r="M2" s="30" t="s">
        <v>102</v>
      </c>
      <c r="N2" s="31" t="s">
        <v>292</v>
      </c>
      <c r="O2" s="31" t="s">
        <v>74</v>
      </c>
      <c r="P2" s="31" t="s">
        <v>77</v>
      </c>
      <c r="Q2" s="35">
        <v>130253.8</v>
      </c>
      <c r="R2" s="35">
        <v>1</v>
      </c>
      <c r="S2" s="35">
        <v>6653</v>
      </c>
      <c r="T2" s="32">
        <v>0</v>
      </c>
      <c r="U2" s="35">
        <v>8665.7853099999993</v>
      </c>
      <c r="V2" s="37">
        <v>8.8499999999999996E-5</v>
      </c>
      <c r="W2" s="37">
        <v>7.5877299999999995E-2</v>
      </c>
      <c r="X2" s="37">
        <v>1.6946799999999998E-2</v>
      </c>
    </row>
    <row r="3" spans="1:24" x14ac:dyDescent="0.2">
      <c r="A3" s="31">
        <v>292</v>
      </c>
      <c r="B3" s="31">
        <v>292</v>
      </c>
      <c r="C3" s="31" t="s">
        <v>573</v>
      </c>
      <c r="D3" s="31">
        <v>520036690</v>
      </c>
      <c r="E3" s="31" t="s">
        <v>185</v>
      </c>
      <c r="F3" s="31" t="s">
        <v>574</v>
      </c>
      <c r="G3" s="31" t="s">
        <v>575</v>
      </c>
      <c r="H3" s="31" t="s">
        <v>188</v>
      </c>
      <c r="I3" s="31" t="s">
        <v>572</v>
      </c>
      <c r="J3" s="31" t="s">
        <v>73</v>
      </c>
      <c r="K3" s="31" t="s">
        <v>73</v>
      </c>
      <c r="L3" s="30" t="s">
        <v>190</v>
      </c>
      <c r="M3" s="30" t="s">
        <v>102</v>
      </c>
      <c r="N3" s="31" t="s">
        <v>576</v>
      </c>
      <c r="O3" s="31" t="s">
        <v>74</v>
      </c>
      <c r="P3" s="31" t="s">
        <v>77</v>
      </c>
      <c r="Q3" s="35">
        <v>4500</v>
      </c>
      <c r="R3" s="35">
        <v>1</v>
      </c>
      <c r="S3" s="35">
        <v>30990</v>
      </c>
      <c r="T3" s="32">
        <v>0</v>
      </c>
      <c r="U3" s="35">
        <v>1394.55</v>
      </c>
      <c r="V3" s="37">
        <v>2.9340000000000003E-4</v>
      </c>
      <c r="W3" s="37">
        <v>1.22106E-2</v>
      </c>
      <c r="X3" s="37">
        <v>2.7272000000000004E-3</v>
      </c>
    </row>
    <row r="4" spans="1:24" x14ac:dyDescent="0.2">
      <c r="A4" s="31">
        <v>292</v>
      </c>
      <c r="B4" s="31">
        <v>292</v>
      </c>
      <c r="C4" s="31" t="s">
        <v>577</v>
      </c>
      <c r="D4" s="31">
        <v>520036120</v>
      </c>
      <c r="E4" s="31" t="s">
        <v>185</v>
      </c>
      <c r="F4" s="31" t="s">
        <v>578</v>
      </c>
      <c r="G4" s="31" t="s">
        <v>579</v>
      </c>
      <c r="H4" s="31" t="s">
        <v>188</v>
      </c>
      <c r="I4" s="31" t="s">
        <v>572</v>
      </c>
      <c r="J4" s="31" t="s">
        <v>73</v>
      </c>
      <c r="K4" s="31" t="s">
        <v>73</v>
      </c>
      <c r="L4" s="30" t="s">
        <v>190</v>
      </c>
      <c r="M4" s="30" t="s">
        <v>102</v>
      </c>
      <c r="N4" s="31" t="s">
        <v>204</v>
      </c>
      <c r="O4" s="31" t="s">
        <v>74</v>
      </c>
      <c r="P4" s="31" t="s">
        <v>77</v>
      </c>
      <c r="Q4" s="35">
        <v>17385</v>
      </c>
      <c r="R4" s="35">
        <v>1</v>
      </c>
      <c r="S4" s="35">
        <v>22840</v>
      </c>
      <c r="T4" s="32">
        <v>0</v>
      </c>
      <c r="U4" s="35">
        <v>3970.7339999999999</v>
      </c>
      <c r="V4" s="37">
        <v>2.1379999999999999E-4</v>
      </c>
      <c r="W4" s="37">
        <v>3.4767600000000003E-2</v>
      </c>
      <c r="X4" s="37">
        <v>7.7651000000000005E-3</v>
      </c>
    </row>
    <row r="5" spans="1:24" x14ac:dyDescent="0.2">
      <c r="A5" s="31">
        <v>292</v>
      </c>
      <c r="B5" s="31">
        <v>292</v>
      </c>
      <c r="C5" s="31" t="s">
        <v>580</v>
      </c>
      <c r="D5" s="31">
        <v>550013098</v>
      </c>
      <c r="E5" s="31" t="s">
        <v>919</v>
      </c>
      <c r="F5" s="31" t="s">
        <v>581</v>
      </c>
      <c r="G5" s="31" t="s">
        <v>582</v>
      </c>
      <c r="H5" s="31" t="s">
        <v>188</v>
      </c>
      <c r="I5" s="31" t="s">
        <v>583</v>
      </c>
      <c r="J5" s="31" t="s">
        <v>73</v>
      </c>
      <c r="K5" s="31" t="s">
        <v>73</v>
      </c>
      <c r="L5" s="30" t="s">
        <v>190</v>
      </c>
      <c r="M5" s="30" t="s">
        <v>102</v>
      </c>
      <c r="N5" s="31" t="s">
        <v>231</v>
      </c>
      <c r="O5" s="31" t="s">
        <v>74</v>
      </c>
      <c r="P5" s="31" t="s">
        <v>77</v>
      </c>
      <c r="Q5" s="35">
        <v>220678.85</v>
      </c>
      <c r="R5" s="35">
        <v>1</v>
      </c>
      <c r="S5" s="35">
        <v>1560</v>
      </c>
      <c r="T5" s="32">
        <v>0</v>
      </c>
      <c r="U5" s="35">
        <v>3442.59006</v>
      </c>
      <c r="V5" s="37">
        <v>1.8800000000000002E-4</v>
      </c>
      <c r="W5" s="37">
        <v>3.0143200000000002E-2</v>
      </c>
      <c r="X5" s="37">
        <v>6.7323000000000001E-3</v>
      </c>
    </row>
    <row r="6" spans="1:24" x14ac:dyDescent="0.2">
      <c r="A6" s="31">
        <v>292</v>
      </c>
      <c r="B6" s="31">
        <v>292</v>
      </c>
      <c r="C6" s="31" t="s">
        <v>584</v>
      </c>
      <c r="D6" s="31">
        <v>520029505</v>
      </c>
      <c r="E6" s="31" t="s">
        <v>185</v>
      </c>
      <c r="F6" s="31" t="s">
        <v>585</v>
      </c>
      <c r="G6" s="31" t="s">
        <v>586</v>
      </c>
      <c r="H6" s="31" t="s">
        <v>188</v>
      </c>
      <c r="I6" s="31" t="s">
        <v>572</v>
      </c>
      <c r="J6" s="31" t="s">
        <v>73</v>
      </c>
      <c r="K6" s="31" t="s">
        <v>73</v>
      </c>
      <c r="L6" s="30" t="s">
        <v>190</v>
      </c>
      <c r="M6" s="30" t="s">
        <v>102</v>
      </c>
      <c r="N6" s="31" t="s">
        <v>587</v>
      </c>
      <c r="O6" s="31" t="s">
        <v>74</v>
      </c>
      <c r="P6" s="31" t="s">
        <v>77</v>
      </c>
      <c r="Q6" s="35">
        <v>29406</v>
      </c>
      <c r="R6" s="35">
        <v>1</v>
      </c>
      <c r="S6" s="35">
        <v>9172</v>
      </c>
      <c r="T6" s="32">
        <v>0</v>
      </c>
      <c r="U6" s="35">
        <v>2697.11832</v>
      </c>
      <c r="V6" s="37">
        <v>1.9047000000000001E-3</v>
      </c>
      <c r="W6" s="37">
        <v>2.3615900000000002E-2</v>
      </c>
      <c r="X6" s="37">
        <v>5.2744999999999997E-3</v>
      </c>
    </row>
    <row r="7" spans="1:24" x14ac:dyDescent="0.2">
      <c r="A7" s="31">
        <v>292</v>
      </c>
      <c r="B7" s="31">
        <v>292</v>
      </c>
      <c r="C7" s="31" t="s">
        <v>588</v>
      </c>
      <c r="D7" s="31">
        <v>520013954</v>
      </c>
      <c r="E7" s="31" t="s">
        <v>185</v>
      </c>
      <c r="F7" s="31" t="s">
        <v>588</v>
      </c>
      <c r="G7" s="31" t="s">
        <v>589</v>
      </c>
      <c r="H7" s="31" t="s">
        <v>188</v>
      </c>
      <c r="I7" s="31" t="s">
        <v>572</v>
      </c>
      <c r="J7" s="31" t="s">
        <v>73</v>
      </c>
      <c r="K7" s="31" t="s">
        <v>73</v>
      </c>
      <c r="L7" s="30" t="s">
        <v>190</v>
      </c>
      <c r="M7" s="30" t="s">
        <v>102</v>
      </c>
      <c r="N7" s="31" t="s">
        <v>590</v>
      </c>
      <c r="O7" s="31" t="s">
        <v>74</v>
      </c>
      <c r="P7" s="31" t="s">
        <v>77</v>
      </c>
      <c r="Q7" s="35">
        <v>64368</v>
      </c>
      <c r="R7" s="35">
        <v>1</v>
      </c>
      <c r="S7" s="35">
        <v>9837</v>
      </c>
      <c r="T7" s="32">
        <v>0</v>
      </c>
      <c r="U7" s="35">
        <v>6331.8801599999997</v>
      </c>
      <c r="V7" s="37">
        <v>5.52E-5</v>
      </c>
      <c r="W7" s="37">
        <v>5.5441700000000003E-2</v>
      </c>
      <c r="X7" s="37">
        <v>1.2382599999999999E-2</v>
      </c>
    </row>
    <row r="8" spans="1:24" x14ac:dyDescent="0.2">
      <c r="A8" s="31">
        <v>292</v>
      </c>
      <c r="B8" s="31">
        <v>292</v>
      </c>
      <c r="C8" s="31" t="s">
        <v>591</v>
      </c>
      <c r="D8" s="31">
        <v>997891</v>
      </c>
      <c r="E8" s="31" t="s">
        <v>174</v>
      </c>
      <c r="F8" s="31" t="s">
        <v>591</v>
      </c>
      <c r="G8" s="31" t="s">
        <v>592</v>
      </c>
      <c r="H8" s="31" t="s">
        <v>188</v>
      </c>
      <c r="I8" s="31" t="s">
        <v>572</v>
      </c>
      <c r="J8" s="31" t="s">
        <v>73</v>
      </c>
      <c r="K8" s="31" t="s">
        <v>73</v>
      </c>
      <c r="L8" s="30" t="s">
        <v>190</v>
      </c>
      <c r="M8" s="30" t="s">
        <v>102</v>
      </c>
      <c r="N8" s="31" t="s">
        <v>2106</v>
      </c>
      <c r="O8" s="31" t="s">
        <v>74</v>
      </c>
      <c r="P8" s="31" t="s">
        <v>77</v>
      </c>
      <c r="Q8" s="35">
        <v>45000</v>
      </c>
      <c r="R8" s="35">
        <v>1</v>
      </c>
      <c r="S8" s="35">
        <v>1028</v>
      </c>
      <c r="T8" s="32">
        <v>0</v>
      </c>
      <c r="U8" s="35">
        <v>462.6</v>
      </c>
      <c r="V8" s="37">
        <v>6.1068999999999993E-3</v>
      </c>
      <c r="W8" s="37">
        <v>4.0505000000000003E-3</v>
      </c>
      <c r="X8" s="37">
        <v>9.0469999999999993E-4</v>
      </c>
    </row>
    <row r="9" spans="1:24" x14ac:dyDescent="0.2">
      <c r="A9" s="31">
        <v>292</v>
      </c>
      <c r="B9" s="31">
        <v>292</v>
      </c>
      <c r="C9" s="31" t="s">
        <v>273</v>
      </c>
      <c r="D9" s="31">
        <v>520033986</v>
      </c>
      <c r="E9" s="31" t="s">
        <v>185</v>
      </c>
      <c r="F9" s="31" t="s">
        <v>273</v>
      </c>
      <c r="G9" s="31" t="s">
        <v>593</v>
      </c>
      <c r="H9" s="31" t="s">
        <v>188</v>
      </c>
      <c r="I9" s="31" t="s">
        <v>572</v>
      </c>
      <c r="J9" s="31" t="s">
        <v>73</v>
      </c>
      <c r="K9" s="31" t="s">
        <v>73</v>
      </c>
      <c r="L9" s="30" t="s">
        <v>190</v>
      </c>
      <c r="M9" s="30" t="s">
        <v>102</v>
      </c>
      <c r="N9" s="31" t="s">
        <v>204</v>
      </c>
      <c r="O9" s="31" t="s">
        <v>74</v>
      </c>
      <c r="P9" s="31" t="s">
        <v>77</v>
      </c>
      <c r="Q9" s="35">
        <v>20359</v>
      </c>
      <c r="R9" s="35">
        <v>1</v>
      </c>
      <c r="S9" s="35">
        <v>15660</v>
      </c>
      <c r="T9" s="32">
        <v>49.472299999999997</v>
      </c>
      <c r="U9" s="35">
        <v>3237.6916999999999</v>
      </c>
      <c r="V9" s="37">
        <v>9.9000000000000008E-5</v>
      </c>
      <c r="W9" s="37">
        <v>2.7915899999999997E-2</v>
      </c>
      <c r="X9" s="37">
        <v>6.2348999999999998E-3</v>
      </c>
    </row>
    <row r="10" spans="1:24" x14ac:dyDescent="0.2">
      <c r="A10" s="31">
        <v>292</v>
      </c>
      <c r="B10" s="31">
        <v>292</v>
      </c>
      <c r="C10" s="31" t="s">
        <v>594</v>
      </c>
      <c r="D10" s="31">
        <v>520043027</v>
      </c>
      <c r="E10" s="31" t="s">
        <v>185</v>
      </c>
      <c r="F10" s="31" t="s">
        <v>594</v>
      </c>
      <c r="G10" s="31" t="s">
        <v>595</v>
      </c>
      <c r="H10" s="31" t="s">
        <v>188</v>
      </c>
      <c r="I10" s="31" t="s">
        <v>572</v>
      </c>
      <c r="J10" s="31" t="s">
        <v>73</v>
      </c>
      <c r="K10" s="31" t="s">
        <v>73</v>
      </c>
      <c r="L10" s="30" t="s">
        <v>190</v>
      </c>
      <c r="M10" s="30" t="s">
        <v>102</v>
      </c>
      <c r="N10" s="31" t="s">
        <v>596</v>
      </c>
      <c r="O10" s="31" t="s">
        <v>74</v>
      </c>
      <c r="P10" s="31" t="s">
        <v>77</v>
      </c>
      <c r="Q10" s="35">
        <v>1850</v>
      </c>
      <c r="R10" s="35">
        <v>1</v>
      </c>
      <c r="S10" s="35">
        <v>226000</v>
      </c>
      <c r="T10" s="32">
        <v>5.2539999999999996</v>
      </c>
      <c r="U10" s="35">
        <v>4186.2539999999999</v>
      </c>
      <c r="V10" s="37">
        <v>3.9400000000000002E-5</v>
      </c>
      <c r="W10" s="37">
        <v>3.6608700000000001E-2</v>
      </c>
      <c r="X10" s="37">
        <v>8.1762999999999992E-3</v>
      </c>
    </row>
    <row r="11" spans="1:24" x14ac:dyDescent="0.2">
      <c r="A11" s="31">
        <v>292</v>
      </c>
      <c r="B11" s="31">
        <v>292</v>
      </c>
      <c r="C11" s="31" t="s">
        <v>428</v>
      </c>
      <c r="D11" s="31">
        <v>520038506</v>
      </c>
      <c r="E11" s="31" t="s">
        <v>185</v>
      </c>
      <c r="F11" s="31" t="s">
        <v>597</v>
      </c>
      <c r="G11" s="31" t="s">
        <v>598</v>
      </c>
      <c r="H11" s="31" t="s">
        <v>188</v>
      </c>
      <c r="I11" s="31" t="s">
        <v>572</v>
      </c>
      <c r="J11" s="31" t="s">
        <v>73</v>
      </c>
      <c r="K11" s="31" t="s">
        <v>73</v>
      </c>
      <c r="L11" s="30" t="s">
        <v>190</v>
      </c>
      <c r="M11" s="30" t="s">
        <v>102</v>
      </c>
      <c r="N11" s="31" t="s">
        <v>235</v>
      </c>
      <c r="O11" s="31" t="s">
        <v>74</v>
      </c>
      <c r="P11" s="31" t="s">
        <v>77</v>
      </c>
      <c r="Q11" s="35">
        <v>35000</v>
      </c>
      <c r="R11" s="35">
        <v>1</v>
      </c>
      <c r="S11" s="35">
        <v>3316</v>
      </c>
      <c r="T11" s="32">
        <v>0</v>
      </c>
      <c r="U11" s="35">
        <v>1160.5999999999999</v>
      </c>
      <c r="V11" s="37">
        <v>1.5459999999999999E-4</v>
      </c>
      <c r="W11" s="37">
        <v>1.01622E-2</v>
      </c>
      <c r="X11" s="37">
        <v>2.2696999999999999E-3</v>
      </c>
    </row>
    <row r="12" spans="1:24" x14ac:dyDescent="0.2">
      <c r="A12" s="31">
        <v>292</v>
      </c>
      <c r="B12" s="31">
        <v>292</v>
      </c>
      <c r="C12" s="31" t="s">
        <v>599</v>
      </c>
      <c r="D12" s="31">
        <v>520000118</v>
      </c>
      <c r="E12" s="31" t="s">
        <v>185</v>
      </c>
      <c r="F12" s="31" t="s">
        <v>600</v>
      </c>
      <c r="G12" s="31" t="s">
        <v>601</v>
      </c>
      <c r="H12" s="31" t="s">
        <v>188</v>
      </c>
      <c r="I12" s="31" t="s">
        <v>572</v>
      </c>
      <c r="J12" s="31" t="s">
        <v>73</v>
      </c>
      <c r="K12" s="31" t="s">
        <v>73</v>
      </c>
      <c r="L12" s="30" t="s">
        <v>190</v>
      </c>
      <c r="M12" s="30" t="s">
        <v>102</v>
      </c>
      <c r="N12" s="31" t="s">
        <v>292</v>
      </c>
      <c r="O12" s="31" t="s">
        <v>74</v>
      </c>
      <c r="P12" s="31" t="s">
        <v>77</v>
      </c>
      <c r="Q12" s="35">
        <v>116000</v>
      </c>
      <c r="R12" s="35">
        <v>1</v>
      </c>
      <c r="S12" s="35">
        <v>6859</v>
      </c>
      <c r="T12" s="32">
        <v>0</v>
      </c>
      <c r="U12" s="35">
        <v>7956.44</v>
      </c>
      <c r="V12" s="37">
        <v>8.8599999999999999E-5</v>
      </c>
      <c r="W12" s="37">
        <v>6.96663E-2</v>
      </c>
      <c r="X12" s="37">
        <v>1.55596E-2</v>
      </c>
    </row>
    <row r="13" spans="1:24" x14ac:dyDescent="0.2">
      <c r="A13" s="31">
        <v>292</v>
      </c>
      <c r="B13" s="31">
        <v>292</v>
      </c>
      <c r="C13" s="31" t="s">
        <v>606</v>
      </c>
      <c r="D13" s="31">
        <v>520029984</v>
      </c>
      <c r="E13" s="31" t="s">
        <v>185</v>
      </c>
      <c r="F13" s="31" t="s">
        <v>607</v>
      </c>
      <c r="G13" s="31" t="s">
        <v>608</v>
      </c>
      <c r="H13" s="31" t="s">
        <v>188</v>
      </c>
      <c r="I13" s="31" t="s">
        <v>572</v>
      </c>
      <c r="J13" s="31" t="s">
        <v>73</v>
      </c>
      <c r="K13" s="31" t="s">
        <v>73</v>
      </c>
      <c r="L13" s="30" t="s">
        <v>190</v>
      </c>
      <c r="M13" s="30" t="s">
        <v>102</v>
      </c>
      <c r="N13" s="31" t="s">
        <v>204</v>
      </c>
      <c r="O13" s="31" t="s">
        <v>74</v>
      </c>
      <c r="P13" s="31" t="s">
        <v>77</v>
      </c>
      <c r="Q13" s="35">
        <v>60816</v>
      </c>
      <c r="R13" s="35">
        <v>1</v>
      </c>
      <c r="S13" s="35">
        <v>1656</v>
      </c>
      <c r="T13" s="32">
        <v>0</v>
      </c>
      <c r="U13" s="35">
        <v>1007.11296</v>
      </c>
      <c r="V13" s="37">
        <v>5.7400000000000006E-5</v>
      </c>
      <c r="W13" s="37">
        <v>8.8182E-3</v>
      </c>
      <c r="X13" s="37">
        <v>1.9694999999999999E-3</v>
      </c>
    </row>
    <row r="14" spans="1:24" x14ac:dyDescent="0.2">
      <c r="A14" s="31">
        <v>292</v>
      </c>
      <c r="B14" s="31">
        <v>292</v>
      </c>
      <c r="C14" s="31" t="s">
        <v>609</v>
      </c>
      <c r="D14" s="31">
        <v>511896540</v>
      </c>
      <c r="E14" s="31" t="s">
        <v>185</v>
      </c>
      <c r="F14" s="31" t="s">
        <v>610</v>
      </c>
      <c r="G14" s="31" t="s">
        <v>611</v>
      </c>
      <c r="H14" s="31" t="s">
        <v>188</v>
      </c>
      <c r="I14" s="31" t="s">
        <v>572</v>
      </c>
      <c r="J14" s="31" t="s">
        <v>73</v>
      </c>
      <c r="K14" s="31" t="s">
        <v>73</v>
      </c>
      <c r="L14" s="30" t="s">
        <v>190</v>
      </c>
      <c r="M14" s="30" t="s">
        <v>102</v>
      </c>
      <c r="N14" s="31" t="s">
        <v>612</v>
      </c>
      <c r="O14" s="31" t="s">
        <v>74</v>
      </c>
      <c r="P14" s="31" t="s">
        <v>77</v>
      </c>
      <c r="Q14" s="35">
        <v>7750</v>
      </c>
      <c r="R14" s="35">
        <v>1</v>
      </c>
      <c r="S14" s="35">
        <v>46720</v>
      </c>
      <c r="T14" s="32">
        <v>0</v>
      </c>
      <c r="U14" s="35">
        <v>3620.8</v>
      </c>
      <c r="V14" s="37">
        <v>1.5792E-3</v>
      </c>
      <c r="W14" s="37">
        <v>3.1703599999999998E-2</v>
      </c>
      <c r="X14" s="37">
        <v>7.0808000000000008E-3</v>
      </c>
    </row>
    <row r="15" spans="1:24" x14ac:dyDescent="0.2">
      <c r="A15" s="31">
        <v>292</v>
      </c>
      <c r="B15" s="31">
        <v>292</v>
      </c>
      <c r="C15" s="31" t="s">
        <v>613</v>
      </c>
      <c r="D15" s="31">
        <v>520039942</v>
      </c>
      <c r="E15" s="31" t="s">
        <v>185</v>
      </c>
      <c r="F15" s="31" t="s">
        <v>614</v>
      </c>
      <c r="G15" s="31" t="s">
        <v>615</v>
      </c>
      <c r="H15" s="31" t="s">
        <v>188</v>
      </c>
      <c r="I15" s="31" t="s">
        <v>572</v>
      </c>
      <c r="J15" s="31" t="s">
        <v>73</v>
      </c>
      <c r="K15" s="31" t="s">
        <v>73</v>
      </c>
      <c r="L15" s="30" t="s">
        <v>190</v>
      </c>
      <c r="M15" s="30" t="s">
        <v>102</v>
      </c>
      <c r="N15" s="31" t="s">
        <v>576</v>
      </c>
      <c r="O15" s="31" t="s">
        <v>74</v>
      </c>
      <c r="P15" s="31" t="s">
        <v>77</v>
      </c>
      <c r="Q15" s="35">
        <v>8000</v>
      </c>
      <c r="R15" s="35">
        <v>1</v>
      </c>
      <c r="S15" s="35">
        <v>19190</v>
      </c>
      <c r="T15" s="32">
        <v>0</v>
      </c>
      <c r="U15" s="35">
        <v>1535.2</v>
      </c>
      <c r="V15" s="37">
        <v>3.4830000000000001E-4</v>
      </c>
      <c r="W15" s="37">
        <v>1.34422E-2</v>
      </c>
      <c r="X15" s="37">
        <v>3.0022E-3</v>
      </c>
    </row>
    <row r="16" spans="1:24" x14ac:dyDescent="0.2">
      <c r="A16" s="31">
        <v>292</v>
      </c>
      <c r="B16" s="31">
        <v>292</v>
      </c>
      <c r="C16" s="31" t="s">
        <v>509</v>
      </c>
      <c r="D16" s="31">
        <v>520022732</v>
      </c>
      <c r="E16" s="31" t="s">
        <v>185</v>
      </c>
      <c r="F16" s="31" t="s">
        <v>509</v>
      </c>
      <c r="G16" s="31" t="s">
        <v>616</v>
      </c>
      <c r="H16" s="31" t="s">
        <v>188</v>
      </c>
      <c r="I16" s="31" t="s">
        <v>572</v>
      </c>
      <c r="J16" s="31" t="s">
        <v>73</v>
      </c>
      <c r="K16" s="31" t="s">
        <v>73</v>
      </c>
      <c r="L16" s="30" t="s">
        <v>190</v>
      </c>
      <c r="M16" s="30" t="s">
        <v>102</v>
      </c>
      <c r="N16" s="31" t="s">
        <v>512</v>
      </c>
      <c r="O16" s="31" t="s">
        <v>74</v>
      </c>
      <c r="P16" s="31" t="s">
        <v>77</v>
      </c>
      <c r="Q16" s="35">
        <v>82000</v>
      </c>
      <c r="R16" s="35">
        <v>1</v>
      </c>
      <c r="S16" s="35">
        <v>4261</v>
      </c>
      <c r="T16" s="32">
        <v>0</v>
      </c>
      <c r="U16" s="35">
        <v>3494.02</v>
      </c>
      <c r="V16" s="37">
        <v>3.0729999999999999E-4</v>
      </c>
      <c r="W16" s="37">
        <v>3.0593499999999999E-2</v>
      </c>
      <c r="X16" s="37">
        <v>6.8328999999999994E-3</v>
      </c>
    </row>
    <row r="17" spans="1:24" x14ac:dyDescent="0.2">
      <c r="A17" s="31">
        <v>292</v>
      </c>
      <c r="B17" s="31">
        <v>292</v>
      </c>
      <c r="C17" s="31" t="s">
        <v>212</v>
      </c>
      <c r="D17" s="31">
        <v>520038274</v>
      </c>
      <c r="E17" s="31" t="s">
        <v>185</v>
      </c>
      <c r="F17" s="31" t="s">
        <v>617</v>
      </c>
      <c r="G17" s="31" t="s">
        <v>618</v>
      </c>
      <c r="H17" s="31" t="s">
        <v>188</v>
      </c>
      <c r="I17" s="31" t="s">
        <v>572</v>
      </c>
      <c r="J17" s="31" t="s">
        <v>73</v>
      </c>
      <c r="K17" s="31" t="s">
        <v>73</v>
      </c>
      <c r="L17" s="30" t="s">
        <v>190</v>
      </c>
      <c r="M17" s="30" t="s">
        <v>102</v>
      </c>
      <c r="N17" s="31" t="s">
        <v>191</v>
      </c>
      <c r="O17" s="31" t="s">
        <v>74</v>
      </c>
      <c r="P17" s="31" t="s">
        <v>77</v>
      </c>
      <c r="Q17" s="35">
        <v>97183</v>
      </c>
      <c r="R17" s="35">
        <v>1</v>
      </c>
      <c r="S17" s="35">
        <v>1841</v>
      </c>
      <c r="T17" s="32">
        <v>0</v>
      </c>
      <c r="U17" s="35">
        <v>1789.13903</v>
      </c>
      <c r="V17" s="37">
        <v>3.4090000000000005E-4</v>
      </c>
      <c r="W17" s="37">
        <v>1.5665599999999998E-2</v>
      </c>
      <c r="X17" s="37">
        <v>3.4988000000000003E-3</v>
      </c>
    </row>
    <row r="18" spans="1:24" x14ac:dyDescent="0.2">
      <c r="A18" s="31">
        <v>292</v>
      </c>
      <c r="B18" s="31">
        <v>292</v>
      </c>
      <c r="C18" s="31" t="s">
        <v>619</v>
      </c>
      <c r="D18" s="31">
        <v>520043480</v>
      </c>
      <c r="E18" s="31" t="s">
        <v>185</v>
      </c>
      <c r="F18" s="31" t="s">
        <v>620</v>
      </c>
      <c r="G18" s="31" t="s">
        <v>621</v>
      </c>
      <c r="H18" s="31" t="s">
        <v>188</v>
      </c>
      <c r="I18" s="31" t="s">
        <v>572</v>
      </c>
      <c r="J18" s="31" t="s">
        <v>73</v>
      </c>
      <c r="K18" s="31" t="s">
        <v>73</v>
      </c>
      <c r="L18" s="30" t="s">
        <v>190</v>
      </c>
      <c r="M18" s="30" t="s">
        <v>102</v>
      </c>
      <c r="N18" s="31" t="s">
        <v>386</v>
      </c>
      <c r="O18" s="31" t="s">
        <v>74</v>
      </c>
      <c r="P18" s="31" t="s">
        <v>77</v>
      </c>
      <c r="Q18" s="35">
        <v>4969</v>
      </c>
      <c r="R18" s="35">
        <v>1</v>
      </c>
      <c r="S18" s="35">
        <v>84760</v>
      </c>
      <c r="T18" s="32">
        <v>0</v>
      </c>
      <c r="U18" s="35">
        <v>4211.7244000000001</v>
      </c>
      <c r="V18" s="37">
        <v>5.2079999999999997E-4</v>
      </c>
      <c r="W18" s="37">
        <v>3.6877699999999999E-2</v>
      </c>
      <c r="X18" s="37">
        <v>8.2363999999999996E-3</v>
      </c>
    </row>
    <row r="19" spans="1:24" x14ac:dyDescent="0.2">
      <c r="A19" s="31">
        <v>292</v>
      </c>
      <c r="B19" s="31">
        <v>292</v>
      </c>
      <c r="C19" s="31" t="s">
        <v>622</v>
      </c>
      <c r="D19" s="31">
        <v>520017146</v>
      </c>
      <c r="E19" s="31" t="s">
        <v>185</v>
      </c>
      <c r="F19" s="31" t="s">
        <v>623</v>
      </c>
      <c r="G19" s="31" t="s">
        <v>624</v>
      </c>
      <c r="H19" s="31" t="s">
        <v>188</v>
      </c>
      <c r="I19" s="31" t="s">
        <v>572</v>
      </c>
      <c r="J19" s="31" t="s">
        <v>73</v>
      </c>
      <c r="K19" s="31" t="s">
        <v>73</v>
      </c>
      <c r="L19" s="30" t="s">
        <v>190</v>
      </c>
      <c r="M19" s="30" t="s">
        <v>102</v>
      </c>
      <c r="N19" s="31" t="s">
        <v>461</v>
      </c>
      <c r="O19" s="31" t="s">
        <v>74</v>
      </c>
      <c r="P19" s="31" t="s">
        <v>77</v>
      </c>
      <c r="Q19" s="35">
        <v>133204</v>
      </c>
      <c r="R19" s="35">
        <v>1</v>
      </c>
      <c r="S19" s="35">
        <v>1482</v>
      </c>
      <c r="T19" s="32">
        <v>0</v>
      </c>
      <c r="U19" s="35">
        <v>1974.0832800000001</v>
      </c>
      <c r="V19" s="37">
        <v>2.2550000000000001E-4</v>
      </c>
      <c r="W19" s="37">
        <v>1.7284999999999998E-2</v>
      </c>
      <c r="X19" s="37">
        <v>3.8605000000000002E-3</v>
      </c>
    </row>
    <row r="20" spans="1:24" x14ac:dyDescent="0.2">
      <c r="A20" s="31">
        <v>292</v>
      </c>
      <c r="B20" s="31">
        <v>292</v>
      </c>
      <c r="C20" s="31" t="s">
        <v>350</v>
      </c>
      <c r="D20" s="31">
        <v>520039090</v>
      </c>
      <c r="E20" s="31" t="s">
        <v>185</v>
      </c>
      <c r="F20" s="31" t="s">
        <v>626</v>
      </c>
      <c r="G20" s="31" t="s">
        <v>627</v>
      </c>
      <c r="H20" s="31" t="s">
        <v>188</v>
      </c>
      <c r="I20" s="31" t="s">
        <v>572</v>
      </c>
      <c r="J20" s="31" t="s">
        <v>73</v>
      </c>
      <c r="K20" s="31" t="s">
        <v>73</v>
      </c>
      <c r="L20" s="30" t="s">
        <v>190</v>
      </c>
      <c r="M20" s="30" t="s">
        <v>102</v>
      </c>
      <c r="N20" s="31" t="s">
        <v>191</v>
      </c>
      <c r="O20" s="31" t="s">
        <v>74</v>
      </c>
      <c r="P20" s="31" t="s">
        <v>77</v>
      </c>
      <c r="Q20" s="35">
        <v>1331</v>
      </c>
      <c r="R20" s="35">
        <v>1</v>
      </c>
      <c r="S20" s="35">
        <v>3487</v>
      </c>
      <c r="T20" s="32">
        <v>0</v>
      </c>
      <c r="U20" s="35">
        <v>46.411969999999997</v>
      </c>
      <c r="V20" s="37">
        <v>7.1700000000000008E-5</v>
      </c>
      <c r="W20" s="37">
        <v>4.0640000000000001E-4</v>
      </c>
      <c r="X20" s="37">
        <v>9.0799999999999998E-5</v>
      </c>
    </row>
    <row r="21" spans="1:24" x14ac:dyDescent="0.2">
      <c r="A21" s="31">
        <v>292</v>
      </c>
      <c r="B21" s="31">
        <v>292</v>
      </c>
      <c r="C21" s="31" t="s">
        <v>628</v>
      </c>
      <c r="D21" s="31">
        <v>520033358</v>
      </c>
      <c r="E21" s="31" t="s">
        <v>185</v>
      </c>
      <c r="F21" s="31" t="s">
        <v>629</v>
      </c>
      <c r="G21" s="31" t="s">
        <v>630</v>
      </c>
      <c r="H21" s="31" t="s">
        <v>188</v>
      </c>
      <c r="I21" s="31" t="s">
        <v>572</v>
      </c>
      <c r="J21" s="31" t="s">
        <v>73</v>
      </c>
      <c r="K21" s="31" t="s">
        <v>73</v>
      </c>
      <c r="L21" s="30" t="s">
        <v>190</v>
      </c>
      <c r="M21" s="30" t="s">
        <v>102</v>
      </c>
      <c r="N21" s="31" t="s">
        <v>596</v>
      </c>
      <c r="O21" s="31" t="s">
        <v>74</v>
      </c>
      <c r="P21" s="31" t="s">
        <v>77</v>
      </c>
      <c r="Q21" s="35">
        <v>63355</v>
      </c>
      <c r="R21" s="35">
        <v>1</v>
      </c>
      <c r="S21" s="35">
        <v>2750</v>
      </c>
      <c r="T21" s="32">
        <v>0</v>
      </c>
      <c r="U21" s="35">
        <v>1742.2625</v>
      </c>
      <c r="V21" s="37">
        <v>6.2280000000000007E-4</v>
      </c>
      <c r="W21" s="37">
        <v>1.52552E-2</v>
      </c>
      <c r="X21" s="37">
        <v>3.4072000000000004E-3</v>
      </c>
    </row>
    <row r="22" spans="1:24" x14ac:dyDescent="0.2">
      <c r="A22" s="31">
        <v>292</v>
      </c>
      <c r="B22" s="31">
        <v>292</v>
      </c>
      <c r="C22" s="31" t="s">
        <v>631</v>
      </c>
      <c r="D22" s="31">
        <v>520039967</v>
      </c>
      <c r="E22" s="31" t="s">
        <v>185</v>
      </c>
      <c r="F22" s="31" t="s">
        <v>631</v>
      </c>
      <c r="G22" s="31" t="s">
        <v>632</v>
      </c>
      <c r="H22" s="31" t="s">
        <v>188</v>
      </c>
      <c r="I22" s="31" t="s">
        <v>572</v>
      </c>
      <c r="J22" s="31" t="s">
        <v>73</v>
      </c>
      <c r="K22" s="31" t="s">
        <v>73</v>
      </c>
      <c r="L22" s="30" t="s">
        <v>190</v>
      </c>
      <c r="M22" s="30" t="s">
        <v>102</v>
      </c>
      <c r="N22" s="31" t="s">
        <v>512</v>
      </c>
      <c r="O22" s="31" t="s">
        <v>74</v>
      </c>
      <c r="P22" s="31" t="s">
        <v>77</v>
      </c>
      <c r="Q22" s="35">
        <v>15000</v>
      </c>
      <c r="R22" s="35">
        <v>1</v>
      </c>
      <c r="S22" s="35">
        <v>7562</v>
      </c>
      <c r="T22" s="32">
        <v>0</v>
      </c>
      <c r="U22" s="35">
        <v>1134.3</v>
      </c>
      <c r="V22" s="37">
        <v>6.5379999999999995E-4</v>
      </c>
      <c r="W22" s="37">
        <v>9.9319000000000005E-3</v>
      </c>
      <c r="X22" s="37">
        <v>2.2182E-3</v>
      </c>
    </row>
    <row r="23" spans="1:24" x14ac:dyDescent="0.2">
      <c r="A23" s="31">
        <v>292</v>
      </c>
      <c r="B23" s="31">
        <v>292</v>
      </c>
      <c r="C23" s="31" t="s">
        <v>633</v>
      </c>
      <c r="D23" s="31">
        <v>520034695</v>
      </c>
      <c r="E23" s="31" t="s">
        <v>185</v>
      </c>
      <c r="F23" s="31" t="s">
        <v>634</v>
      </c>
      <c r="G23" s="31" t="s">
        <v>635</v>
      </c>
      <c r="H23" s="31" t="s">
        <v>188</v>
      </c>
      <c r="I23" s="31" t="s">
        <v>572</v>
      </c>
      <c r="J23" s="31" t="s">
        <v>73</v>
      </c>
      <c r="K23" s="31" t="s">
        <v>73</v>
      </c>
      <c r="L23" s="30" t="s">
        <v>190</v>
      </c>
      <c r="M23" s="30" t="s">
        <v>102</v>
      </c>
      <c r="N23" s="31" t="s">
        <v>576</v>
      </c>
      <c r="O23" s="31" t="s">
        <v>74</v>
      </c>
      <c r="P23" s="31" t="s">
        <v>77</v>
      </c>
      <c r="Q23" s="35">
        <v>28204</v>
      </c>
      <c r="R23" s="35">
        <v>1</v>
      </c>
      <c r="S23" s="35">
        <v>5681</v>
      </c>
      <c r="T23" s="32">
        <v>0</v>
      </c>
      <c r="U23" s="35">
        <v>1602.2692400000001</v>
      </c>
      <c r="V23" s="37">
        <v>3.8289999999999998E-4</v>
      </c>
      <c r="W23" s="37">
        <v>1.4029400000000001E-2</v>
      </c>
      <c r="X23" s="37">
        <v>3.1334000000000002E-3</v>
      </c>
    </row>
    <row r="24" spans="1:24" x14ac:dyDescent="0.2">
      <c r="A24" s="31">
        <v>292</v>
      </c>
      <c r="B24" s="31">
        <v>292</v>
      </c>
      <c r="C24" s="31" t="s">
        <v>636</v>
      </c>
      <c r="D24" s="31">
        <v>511235434</v>
      </c>
      <c r="E24" s="31" t="s">
        <v>185</v>
      </c>
      <c r="F24" s="31" t="s">
        <v>636</v>
      </c>
      <c r="G24" s="31" t="s">
        <v>637</v>
      </c>
      <c r="H24" s="31" t="s">
        <v>188</v>
      </c>
      <c r="I24" s="31" t="s">
        <v>572</v>
      </c>
      <c r="J24" s="31" t="s">
        <v>73</v>
      </c>
      <c r="K24" s="31" t="s">
        <v>73</v>
      </c>
      <c r="L24" s="30" t="s">
        <v>190</v>
      </c>
      <c r="M24" s="30" t="s">
        <v>102</v>
      </c>
      <c r="N24" s="31" t="s">
        <v>612</v>
      </c>
      <c r="O24" s="31" t="s">
        <v>74</v>
      </c>
      <c r="P24" s="31" t="s">
        <v>77</v>
      </c>
      <c r="Q24" s="35">
        <v>4779</v>
      </c>
      <c r="R24" s="35">
        <v>1</v>
      </c>
      <c r="S24" s="35">
        <v>47000</v>
      </c>
      <c r="T24" s="32">
        <v>0</v>
      </c>
      <c r="U24" s="35">
        <v>2246.13</v>
      </c>
      <c r="V24" s="37">
        <v>1.042E-4</v>
      </c>
      <c r="W24" s="37">
        <v>1.9667E-2</v>
      </c>
      <c r="X24" s="37">
        <v>4.3924999999999997E-3</v>
      </c>
    </row>
    <row r="25" spans="1:24" x14ac:dyDescent="0.2">
      <c r="A25" s="31">
        <v>292</v>
      </c>
      <c r="B25" s="31">
        <v>292</v>
      </c>
      <c r="C25" s="31" t="s">
        <v>638</v>
      </c>
      <c r="D25" s="31">
        <v>520039959</v>
      </c>
      <c r="E25" s="31" t="s">
        <v>185</v>
      </c>
      <c r="F25" s="31" t="s">
        <v>639</v>
      </c>
      <c r="G25" s="31" t="s">
        <v>640</v>
      </c>
      <c r="H25" s="31" t="s">
        <v>188</v>
      </c>
      <c r="I25" s="31" t="s">
        <v>572</v>
      </c>
      <c r="J25" s="31" t="s">
        <v>73</v>
      </c>
      <c r="K25" s="31" t="s">
        <v>73</v>
      </c>
      <c r="L25" s="30" t="s">
        <v>190</v>
      </c>
      <c r="M25" s="30" t="s">
        <v>102</v>
      </c>
      <c r="N25" s="31" t="s">
        <v>191</v>
      </c>
      <c r="O25" s="31" t="s">
        <v>74</v>
      </c>
      <c r="P25" s="31" t="s">
        <v>77</v>
      </c>
      <c r="Q25" s="35">
        <v>25500</v>
      </c>
      <c r="R25" s="35">
        <v>1</v>
      </c>
      <c r="S25" s="35">
        <v>7281</v>
      </c>
      <c r="T25" s="32">
        <v>0</v>
      </c>
      <c r="U25" s="35">
        <v>1856.655</v>
      </c>
      <c r="V25" s="37">
        <v>1.4580000000000001E-3</v>
      </c>
      <c r="W25" s="37">
        <v>1.6256800000000002E-2</v>
      </c>
      <c r="X25" s="37">
        <v>3.6309000000000003E-3</v>
      </c>
    </row>
    <row r="26" spans="1:24" x14ac:dyDescent="0.2">
      <c r="A26" s="31">
        <v>292</v>
      </c>
      <c r="B26" s="31">
        <v>292</v>
      </c>
      <c r="C26" s="31" t="s">
        <v>353</v>
      </c>
      <c r="D26" s="31">
        <v>514401702</v>
      </c>
      <c r="E26" s="31" t="s">
        <v>185</v>
      </c>
      <c r="F26" s="31" t="s">
        <v>641</v>
      </c>
      <c r="G26" s="31" t="s">
        <v>642</v>
      </c>
      <c r="H26" s="31" t="s">
        <v>188</v>
      </c>
      <c r="I26" s="31" t="s">
        <v>572</v>
      </c>
      <c r="J26" s="31" t="s">
        <v>73</v>
      </c>
      <c r="K26" s="31" t="s">
        <v>73</v>
      </c>
      <c r="L26" s="30" t="s">
        <v>190</v>
      </c>
      <c r="M26" s="30" t="s">
        <v>102</v>
      </c>
      <c r="N26" s="31" t="s">
        <v>259</v>
      </c>
      <c r="O26" s="31" t="s">
        <v>74</v>
      </c>
      <c r="P26" s="31" t="s">
        <v>77</v>
      </c>
      <c r="Q26" s="35">
        <v>29500</v>
      </c>
      <c r="R26" s="35">
        <v>1</v>
      </c>
      <c r="S26" s="35">
        <v>9250</v>
      </c>
      <c r="T26" s="32">
        <v>0</v>
      </c>
      <c r="U26" s="35">
        <v>2728.75</v>
      </c>
      <c r="V26" s="37">
        <v>9.5099999999999994E-5</v>
      </c>
      <c r="W26" s="37">
        <v>2.3892799999999999E-2</v>
      </c>
      <c r="X26" s="37">
        <v>5.3363000000000004E-3</v>
      </c>
    </row>
    <row r="27" spans="1:24" x14ac:dyDescent="0.2">
      <c r="A27" s="31">
        <v>292</v>
      </c>
      <c r="B27" s="31">
        <v>292</v>
      </c>
      <c r="C27" s="31" t="s">
        <v>346</v>
      </c>
      <c r="D27" s="31">
        <v>550263107</v>
      </c>
      <c r="E27" s="31" t="s">
        <v>919</v>
      </c>
      <c r="F27" s="31" t="s">
        <v>643</v>
      </c>
      <c r="G27" s="31" t="s">
        <v>644</v>
      </c>
      <c r="H27" s="31" t="s">
        <v>188</v>
      </c>
      <c r="I27" s="31" t="s">
        <v>583</v>
      </c>
      <c r="J27" s="31" t="s">
        <v>73</v>
      </c>
      <c r="K27" s="31" t="s">
        <v>73</v>
      </c>
      <c r="L27" s="30" t="s">
        <v>190</v>
      </c>
      <c r="M27" s="30" t="s">
        <v>102</v>
      </c>
      <c r="N27" s="31" t="s">
        <v>231</v>
      </c>
      <c r="O27" s="31" t="s">
        <v>74</v>
      </c>
      <c r="P27" s="31" t="s">
        <v>77</v>
      </c>
      <c r="Q27" s="35">
        <v>33435</v>
      </c>
      <c r="R27" s="35">
        <v>1</v>
      </c>
      <c r="S27" s="35">
        <v>11950</v>
      </c>
      <c r="T27" s="32">
        <v>0</v>
      </c>
      <c r="U27" s="35">
        <v>3995.4825000000001</v>
      </c>
      <c r="V27" s="37">
        <v>2.8170000000000002E-4</v>
      </c>
      <c r="W27" s="37">
        <v>3.4984299999999996E-2</v>
      </c>
      <c r="X27" s="37">
        <v>7.8134999999999993E-3</v>
      </c>
    </row>
    <row r="28" spans="1:24" x14ac:dyDescent="0.2">
      <c r="A28" s="31">
        <v>292</v>
      </c>
      <c r="B28" s="31">
        <v>292</v>
      </c>
      <c r="C28" s="31" t="s">
        <v>645</v>
      </c>
      <c r="D28" s="31">
        <v>515846558</v>
      </c>
      <c r="E28" s="31" t="s">
        <v>185</v>
      </c>
      <c r="F28" s="31" t="s">
        <v>646</v>
      </c>
      <c r="G28" s="31" t="s">
        <v>647</v>
      </c>
      <c r="H28" s="31" t="s">
        <v>188</v>
      </c>
      <c r="I28" s="31" t="s">
        <v>572</v>
      </c>
      <c r="J28" s="31" t="s">
        <v>73</v>
      </c>
      <c r="K28" s="31" t="s">
        <v>73</v>
      </c>
      <c r="L28" s="30" t="s">
        <v>190</v>
      </c>
      <c r="M28" s="30" t="s">
        <v>102</v>
      </c>
      <c r="N28" s="31" t="s">
        <v>360</v>
      </c>
      <c r="O28" s="31" t="s">
        <v>74</v>
      </c>
      <c r="P28" s="31" t="s">
        <v>77</v>
      </c>
      <c r="Q28" s="35">
        <v>1594834</v>
      </c>
      <c r="R28" s="35">
        <v>1</v>
      </c>
      <c r="S28" s="35">
        <v>277</v>
      </c>
      <c r="T28" s="32">
        <v>23.2059</v>
      </c>
      <c r="U28" s="35">
        <v>4440.8960800000004</v>
      </c>
      <c r="V28" s="37">
        <v>7.2859999999999993E-4</v>
      </c>
      <c r="W28" s="37">
        <v>3.8681100000000003E-2</v>
      </c>
      <c r="X28" s="37">
        <v>8.6391999999999997E-3</v>
      </c>
    </row>
    <row r="29" spans="1:24" x14ac:dyDescent="0.2">
      <c r="A29" s="31">
        <v>292</v>
      </c>
      <c r="B29" s="31">
        <v>292</v>
      </c>
      <c r="C29" s="31" t="s">
        <v>648</v>
      </c>
      <c r="D29" s="31">
        <v>520020033</v>
      </c>
      <c r="E29" s="31" t="s">
        <v>185</v>
      </c>
      <c r="F29" s="31" t="s">
        <v>649</v>
      </c>
      <c r="G29" s="31" t="s">
        <v>650</v>
      </c>
      <c r="H29" s="31" t="s">
        <v>188</v>
      </c>
      <c r="I29" s="31" t="s">
        <v>572</v>
      </c>
      <c r="J29" s="31" t="s">
        <v>73</v>
      </c>
      <c r="K29" s="31" t="s">
        <v>73</v>
      </c>
      <c r="L29" s="30" t="s">
        <v>190</v>
      </c>
      <c r="M29" s="30" t="s">
        <v>102</v>
      </c>
      <c r="N29" s="31" t="s">
        <v>625</v>
      </c>
      <c r="O29" s="31" t="s">
        <v>74</v>
      </c>
      <c r="P29" s="31" t="s">
        <v>77</v>
      </c>
      <c r="Q29" s="35">
        <v>42500</v>
      </c>
      <c r="R29" s="35">
        <v>1</v>
      </c>
      <c r="S29" s="35">
        <v>12350</v>
      </c>
      <c r="T29" s="32">
        <v>0</v>
      </c>
      <c r="U29" s="35">
        <v>5248.75</v>
      </c>
      <c r="V29" s="37">
        <v>4.527E-4</v>
      </c>
      <c r="W29" s="37">
        <v>4.5957800000000007E-2</v>
      </c>
      <c r="X29" s="37">
        <v>1.02644E-2</v>
      </c>
    </row>
    <row r="30" spans="1:24" x14ac:dyDescent="0.2">
      <c r="A30" s="31">
        <v>292</v>
      </c>
      <c r="B30" s="31">
        <v>292</v>
      </c>
      <c r="C30" s="31" t="s">
        <v>651</v>
      </c>
      <c r="D30" s="31">
        <v>511344186</v>
      </c>
      <c r="E30" s="31" t="s">
        <v>185</v>
      </c>
      <c r="F30" s="31" t="s">
        <v>651</v>
      </c>
      <c r="G30" s="31" t="s">
        <v>652</v>
      </c>
      <c r="H30" s="31" t="s">
        <v>188</v>
      </c>
      <c r="I30" s="31" t="s">
        <v>572</v>
      </c>
      <c r="J30" s="31" t="s">
        <v>73</v>
      </c>
      <c r="K30" s="31" t="s">
        <v>73</v>
      </c>
      <c r="L30" s="30" t="s">
        <v>190</v>
      </c>
      <c r="M30" s="30" t="s">
        <v>102</v>
      </c>
      <c r="N30" s="31" t="s">
        <v>512</v>
      </c>
      <c r="O30" s="31" t="s">
        <v>74</v>
      </c>
      <c r="P30" s="31" t="s">
        <v>77</v>
      </c>
      <c r="Q30" s="35">
        <v>6000</v>
      </c>
      <c r="R30" s="35">
        <v>1</v>
      </c>
      <c r="S30" s="35">
        <v>34000</v>
      </c>
      <c r="T30" s="32">
        <v>0</v>
      </c>
      <c r="U30" s="35">
        <v>2040</v>
      </c>
      <c r="V30" s="37">
        <v>4.1410000000000004E-4</v>
      </c>
      <c r="W30" s="37">
        <v>1.7862199999999998E-2</v>
      </c>
      <c r="X30" s="37">
        <v>3.9894000000000006E-3</v>
      </c>
    </row>
    <row r="31" spans="1:24" x14ac:dyDescent="0.2">
      <c r="A31" s="31">
        <v>292</v>
      </c>
      <c r="B31" s="31">
        <v>292</v>
      </c>
      <c r="C31" s="31" t="s">
        <v>653</v>
      </c>
      <c r="D31" s="31">
        <v>515364891</v>
      </c>
      <c r="E31" s="31" t="s">
        <v>185</v>
      </c>
      <c r="F31" s="31" t="s">
        <v>653</v>
      </c>
      <c r="G31" s="31" t="s">
        <v>654</v>
      </c>
      <c r="H31" s="31" t="s">
        <v>188</v>
      </c>
      <c r="I31" s="31" t="s">
        <v>572</v>
      </c>
      <c r="J31" s="31" t="s">
        <v>73</v>
      </c>
      <c r="K31" s="31" t="s">
        <v>73</v>
      </c>
      <c r="L31" s="30" t="s">
        <v>190</v>
      </c>
      <c r="M31" s="30" t="s">
        <v>102</v>
      </c>
      <c r="N31" s="31" t="s">
        <v>655</v>
      </c>
      <c r="O31" s="31" t="s">
        <v>74</v>
      </c>
      <c r="P31" s="31" t="s">
        <v>77</v>
      </c>
      <c r="Q31" s="35">
        <v>61500</v>
      </c>
      <c r="R31" s="35">
        <v>1</v>
      </c>
      <c r="S31" s="35">
        <v>7702</v>
      </c>
      <c r="T31" s="32">
        <v>0</v>
      </c>
      <c r="U31" s="35">
        <v>4736.7299999999996</v>
      </c>
      <c r="V31" s="37">
        <v>2.8519999999999999E-4</v>
      </c>
      <c r="W31" s="37">
        <v>4.14746E-2</v>
      </c>
      <c r="X31" s="37">
        <v>9.2630999999999998E-3</v>
      </c>
    </row>
    <row r="32" spans="1:24" x14ac:dyDescent="0.2">
      <c r="A32" s="31">
        <v>292</v>
      </c>
      <c r="B32" s="31">
        <v>292</v>
      </c>
      <c r="C32" s="31" t="s">
        <v>656</v>
      </c>
      <c r="D32" s="31">
        <v>513389601</v>
      </c>
      <c r="E32" s="31" t="s">
        <v>185</v>
      </c>
      <c r="F32" s="31" t="s">
        <v>657</v>
      </c>
      <c r="G32" s="31" t="s">
        <v>658</v>
      </c>
      <c r="H32" s="31" t="s">
        <v>188</v>
      </c>
      <c r="I32" s="31" t="s">
        <v>572</v>
      </c>
      <c r="J32" s="31" t="s">
        <v>73</v>
      </c>
      <c r="K32" s="31" t="s">
        <v>73</v>
      </c>
      <c r="L32" s="30" t="s">
        <v>190</v>
      </c>
      <c r="M32" s="30" t="s">
        <v>102</v>
      </c>
      <c r="N32" s="31" t="s">
        <v>191</v>
      </c>
      <c r="O32" s="31" t="s">
        <v>74</v>
      </c>
      <c r="P32" s="31" t="s">
        <v>77</v>
      </c>
      <c r="Q32" s="35">
        <v>54786</v>
      </c>
      <c r="R32" s="35">
        <v>1</v>
      </c>
      <c r="S32" s="35">
        <v>1286</v>
      </c>
      <c r="T32" s="32">
        <v>0</v>
      </c>
      <c r="U32" s="35">
        <v>704.54795999999999</v>
      </c>
      <c r="V32" s="37">
        <v>2.6538E-3</v>
      </c>
      <c r="W32" s="37">
        <v>6.169E-3</v>
      </c>
      <c r="X32" s="37">
        <v>1.3778000000000002E-3</v>
      </c>
    </row>
    <row r="33" spans="1:24" x14ac:dyDescent="0.2">
      <c r="A33" s="31">
        <v>292</v>
      </c>
      <c r="B33" s="31">
        <v>292</v>
      </c>
      <c r="C33" s="31" t="s">
        <v>659</v>
      </c>
      <c r="D33" s="31">
        <v>514669506</v>
      </c>
      <c r="E33" s="31" t="s">
        <v>185</v>
      </c>
      <c r="F33" s="31" t="s">
        <v>659</v>
      </c>
      <c r="G33" s="31" t="s">
        <v>660</v>
      </c>
      <c r="H33" s="31" t="s">
        <v>188</v>
      </c>
      <c r="I33" s="31" t="s">
        <v>572</v>
      </c>
      <c r="J33" s="31" t="s">
        <v>73</v>
      </c>
      <c r="K33" s="31" t="s">
        <v>73</v>
      </c>
      <c r="L33" s="30" t="s">
        <v>190</v>
      </c>
      <c r="M33" s="30" t="s">
        <v>102</v>
      </c>
      <c r="N33" s="31" t="s">
        <v>661</v>
      </c>
      <c r="O33" s="31" t="s">
        <v>74</v>
      </c>
      <c r="P33" s="31" t="s">
        <v>77</v>
      </c>
      <c r="Q33" s="35">
        <v>3766.67</v>
      </c>
      <c r="R33" s="35">
        <v>1</v>
      </c>
      <c r="S33" s="35">
        <v>146.30000000000001</v>
      </c>
      <c r="T33" s="32">
        <v>0</v>
      </c>
      <c r="U33" s="35">
        <v>5.5106299999999999</v>
      </c>
      <c r="V33" s="37">
        <v>7.7420000000000006E-4</v>
      </c>
      <c r="W33" s="37">
        <v>4.8300000000000002E-5</v>
      </c>
      <c r="X33" s="37">
        <v>1.08E-5</v>
      </c>
    </row>
    <row r="34" spans="1:24" x14ac:dyDescent="0.2">
      <c r="A34" s="31">
        <v>292</v>
      </c>
      <c r="B34" s="31">
        <v>292</v>
      </c>
      <c r="C34" s="31" t="s">
        <v>662</v>
      </c>
      <c r="D34" s="31">
        <v>515679405</v>
      </c>
      <c r="E34" s="31" t="s">
        <v>185</v>
      </c>
      <c r="F34" s="31" t="s">
        <v>663</v>
      </c>
      <c r="G34" s="31" t="s">
        <v>664</v>
      </c>
      <c r="H34" s="31" t="s">
        <v>188</v>
      </c>
      <c r="I34" s="31" t="s">
        <v>572</v>
      </c>
      <c r="J34" s="31" t="s">
        <v>73</v>
      </c>
      <c r="K34" s="31" t="s">
        <v>73</v>
      </c>
      <c r="L34" s="30" t="s">
        <v>190</v>
      </c>
      <c r="M34" s="30" t="s">
        <v>102</v>
      </c>
      <c r="N34" s="31" t="s">
        <v>665</v>
      </c>
      <c r="O34" s="31" t="s">
        <v>74</v>
      </c>
      <c r="P34" s="31" t="s">
        <v>77</v>
      </c>
      <c r="Q34" s="35">
        <v>301</v>
      </c>
      <c r="R34" s="35">
        <v>1</v>
      </c>
      <c r="S34" s="35">
        <v>162.30000000000001</v>
      </c>
      <c r="T34" s="32">
        <v>0</v>
      </c>
      <c r="U34" s="35">
        <v>0.48852000000000001</v>
      </c>
      <c r="V34" s="37">
        <v>2.0300000000000002E-5</v>
      </c>
      <c r="W34" s="37">
        <v>4.2999999999999995E-6</v>
      </c>
      <c r="X34" s="37">
        <v>9.9999999999999995E-7</v>
      </c>
    </row>
    <row r="35" spans="1:24" x14ac:dyDescent="0.2">
      <c r="A35" s="31">
        <v>292</v>
      </c>
      <c r="B35" s="31">
        <v>292</v>
      </c>
      <c r="C35" s="31" t="s">
        <v>666</v>
      </c>
      <c r="D35" s="31">
        <v>514259019</v>
      </c>
      <c r="E35" s="31" t="s">
        <v>185</v>
      </c>
      <c r="F35" s="31" t="s">
        <v>666</v>
      </c>
      <c r="G35" s="31" t="s">
        <v>667</v>
      </c>
      <c r="H35" s="31" t="s">
        <v>188</v>
      </c>
      <c r="I35" s="31" t="s">
        <v>572</v>
      </c>
      <c r="J35" s="31" t="s">
        <v>73</v>
      </c>
      <c r="K35" s="31" t="s">
        <v>73</v>
      </c>
      <c r="L35" s="30" t="s">
        <v>190</v>
      </c>
      <c r="M35" s="30" t="s">
        <v>102</v>
      </c>
      <c r="N35" s="31" t="s">
        <v>668</v>
      </c>
      <c r="O35" s="31" t="s">
        <v>74</v>
      </c>
      <c r="P35" s="31" t="s">
        <v>77</v>
      </c>
      <c r="Q35" s="35">
        <v>24550</v>
      </c>
      <c r="R35" s="35">
        <v>1</v>
      </c>
      <c r="S35" s="35">
        <v>24060</v>
      </c>
      <c r="T35" s="32">
        <v>0</v>
      </c>
      <c r="U35" s="35">
        <v>5906.73</v>
      </c>
      <c r="V35" s="37">
        <v>2.6599999999999996E-4</v>
      </c>
      <c r="W35" s="37">
        <v>5.1719099999999997E-2</v>
      </c>
      <c r="X35" s="37">
        <v>1.1551199999999999E-2</v>
      </c>
    </row>
    <row r="36" spans="1:24" x14ac:dyDescent="0.2">
      <c r="A36" s="31">
        <v>292</v>
      </c>
      <c r="B36" s="31">
        <v>292</v>
      </c>
      <c r="C36" s="31" t="s">
        <v>669</v>
      </c>
      <c r="D36" s="31">
        <v>514956465</v>
      </c>
      <c r="E36" s="31" t="s">
        <v>185</v>
      </c>
      <c r="F36" s="31" t="s">
        <v>670</v>
      </c>
      <c r="G36" s="31" t="s">
        <v>671</v>
      </c>
      <c r="H36" s="31" t="s">
        <v>188</v>
      </c>
      <c r="I36" s="31" t="s">
        <v>572</v>
      </c>
      <c r="J36" s="31" t="s">
        <v>73</v>
      </c>
      <c r="K36" s="31" t="s">
        <v>73</v>
      </c>
      <c r="L36" s="30" t="s">
        <v>190</v>
      </c>
      <c r="M36" s="30" t="s">
        <v>102</v>
      </c>
      <c r="N36" s="31" t="s">
        <v>625</v>
      </c>
      <c r="O36" s="31" t="s">
        <v>74</v>
      </c>
      <c r="P36" s="31" t="s">
        <v>77</v>
      </c>
      <c r="Q36" s="35">
        <v>111750</v>
      </c>
      <c r="R36" s="35">
        <v>1</v>
      </c>
      <c r="S36" s="35">
        <v>1700</v>
      </c>
      <c r="T36" s="32">
        <v>0</v>
      </c>
      <c r="U36" s="35">
        <v>1899.75</v>
      </c>
      <c r="V36" s="37">
        <v>8.6439999999999998E-4</v>
      </c>
      <c r="W36" s="37">
        <v>1.6634099999999999E-2</v>
      </c>
      <c r="X36" s="37">
        <v>3.7151000000000003E-3</v>
      </c>
    </row>
    <row r="37" spans="1:24" x14ac:dyDescent="0.2">
      <c r="A37" s="31">
        <v>292</v>
      </c>
      <c r="B37" s="31">
        <v>292</v>
      </c>
      <c r="C37" s="31" t="s">
        <v>672</v>
      </c>
      <c r="D37" s="31">
        <v>512737560</v>
      </c>
      <c r="E37" s="31" t="s">
        <v>185</v>
      </c>
      <c r="F37" s="31" t="s">
        <v>673</v>
      </c>
      <c r="G37" s="31" t="s">
        <v>674</v>
      </c>
      <c r="H37" s="31" t="s">
        <v>188</v>
      </c>
      <c r="I37" s="31" t="s">
        <v>572</v>
      </c>
      <c r="J37" s="31" t="s">
        <v>73</v>
      </c>
      <c r="K37" s="31" t="s">
        <v>73</v>
      </c>
      <c r="L37" s="30" t="s">
        <v>190</v>
      </c>
      <c r="M37" s="30" t="s">
        <v>102</v>
      </c>
      <c r="N37" s="31" t="s">
        <v>596</v>
      </c>
      <c r="O37" s="31" t="s">
        <v>74</v>
      </c>
      <c r="P37" s="31" t="s">
        <v>77</v>
      </c>
      <c r="Q37" s="35">
        <v>47282</v>
      </c>
      <c r="R37" s="35">
        <v>1</v>
      </c>
      <c r="S37" s="35">
        <v>1030</v>
      </c>
      <c r="T37" s="32">
        <v>0</v>
      </c>
      <c r="U37" s="35">
        <v>487.00459999999998</v>
      </c>
      <c r="V37" s="37">
        <v>7.6810000000000008E-4</v>
      </c>
      <c r="W37" s="37">
        <v>4.2642000000000001E-3</v>
      </c>
      <c r="X37" s="37">
        <v>9.5240000000000006E-4</v>
      </c>
    </row>
    <row r="38" spans="1:24" x14ac:dyDescent="0.2">
      <c r="A38" s="31">
        <v>292</v>
      </c>
      <c r="B38" s="31">
        <v>292</v>
      </c>
      <c r="C38" s="31" t="s">
        <v>260</v>
      </c>
      <c r="D38" s="31">
        <v>510459928</v>
      </c>
      <c r="E38" s="31" t="s">
        <v>185</v>
      </c>
      <c r="F38" s="31" t="s">
        <v>260</v>
      </c>
      <c r="G38" s="31" t="s">
        <v>675</v>
      </c>
      <c r="H38" s="31" t="s">
        <v>188</v>
      </c>
      <c r="I38" s="31" t="s">
        <v>572</v>
      </c>
      <c r="J38" s="31" t="s">
        <v>73</v>
      </c>
      <c r="K38" s="31" t="s">
        <v>73</v>
      </c>
      <c r="L38" s="30" t="s">
        <v>190</v>
      </c>
      <c r="M38" s="30" t="s">
        <v>102</v>
      </c>
      <c r="N38" s="31" t="s">
        <v>552</v>
      </c>
      <c r="O38" s="31" t="s">
        <v>74</v>
      </c>
      <c r="P38" s="31" t="s">
        <v>77</v>
      </c>
      <c r="Q38" s="35">
        <v>610000</v>
      </c>
      <c r="R38" s="35">
        <v>1</v>
      </c>
      <c r="S38" s="35">
        <v>404.8</v>
      </c>
      <c r="T38" s="32">
        <v>0</v>
      </c>
      <c r="U38" s="35">
        <v>2469.2800000000002</v>
      </c>
      <c r="V38" s="37">
        <v>6.2270000000000001E-4</v>
      </c>
      <c r="W38" s="37">
        <v>2.1620900000000002E-2</v>
      </c>
      <c r="X38" s="37">
        <v>4.8288999999999997E-3</v>
      </c>
    </row>
    <row r="39" spans="1:24" x14ac:dyDescent="0.2">
      <c r="A39" s="31">
        <v>292</v>
      </c>
      <c r="B39" s="31">
        <v>292</v>
      </c>
      <c r="C39" s="31" t="s">
        <v>676</v>
      </c>
      <c r="D39" s="31" t="s">
        <v>677</v>
      </c>
      <c r="E39" s="31" t="s">
        <v>538</v>
      </c>
      <c r="F39" s="31" t="s">
        <v>678</v>
      </c>
      <c r="G39" s="31" t="s">
        <v>679</v>
      </c>
      <c r="H39" s="31" t="s">
        <v>188</v>
      </c>
      <c r="I39" s="31" t="s">
        <v>572</v>
      </c>
      <c r="J39" s="31" t="s">
        <v>153</v>
      </c>
      <c r="K39" s="31" t="s">
        <v>154</v>
      </c>
      <c r="L39" s="30" t="s">
        <v>190</v>
      </c>
      <c r="M39" s="30" t="s">
        <v>680</v>
      </c>
      <c r="N39" s="31" t="s">
        <v>681</v>
      </c>
      <c r="O39" s="31" t="s">
        <v>74</v>
      </c>
      <c r="P39" s="31" t="s">
        <v>79</v>
      </c>
      <c r="Q39" s="35">
        <v>1130</v>
      </c>
      <c r="R39" s="35">
        <v>2.9780000000000002</v>
      </c>
      <c r="S39" s="35">
        <v>37302</v>
      </c>
      <c r="T39" s="32">
        <v>0</v>
      </c>
      <c r="U39" s="35">
        <v>1255.2645199999999</v>
      </c>
      <c r="V39" s="37">
        <v>1.0000000000000001E-7</v>
      </c>
      <c r="W39" s="37">
        <v>1.0990999999999999E-2</v>
      </c>
      <c r="X39" s="37">
        <v>2.4548E-3</v>
      </c>
    </row>
    <row r="40" spans="1:24" x14ac:dyDescent="0.2">
      <c r="A40" s="31">
        <v>292</v>
      </c>
      <c r="B40" s="31">
        <v>292</v>
      </c>
      <c r="C40" s="31" t="s">
        <v>682</v>
      </c>
      <c r="D40" s="31" t="s">
        <v>683</v>
      </c>
      <c r="E40" s="31" t="s">
        <v>538</v>
      </c>
      <c r="F40" s="31" t="s">
        <v>684</v>
      </c>
      <c r="G40" s="31" t="s">
        <v>685</v>
      </c>
      <c r="H40" s="31" t="s">
        <v>188</v>
      </c>
      <c r="I40" s="31" t="s">
        <v>572</v>
      </c>
      <c r="J40" s="31" t="s">
        <v>153</v>
      </c>
      <c r="K40" s="31" t="s">
        <v>154</v>
      </c>
      <c r="L40" s="30" t="s">
        <v>190</v>
      </c>
      <c r="M40" s="30" t="s">
        <v>559</v>
      </c>
      <c r="N40" s="31" t="s">
        <v>686</v>
      </c>
      <c r="O40" s="31" t="s">
        <v>74</v>
      </c>
      <c r="P40" s="31" t="s">
        <v>79</v>
      </c>
      <c r="Q40" s="35">
        <v>9500</v>
      </c>
      <c r="R40" s="35">
        <v>2.9780000000000002</v>
      </c>
      <c r="S40" s="35">
        <v>5698</v>
      </c>
      <c r="T40" s="32">
        <v>0</v>
      </c>
      <c r="U40" s="35">
        <v>1612.02118</v>
      </c>
      <c r="V40" s="37">
        <v>1.2999999999999998E-6</v>
      </c>
      <c r="W40" s="37">
        <v>1.41148E-2</v>
      </c>
      <c r="X40" s="37">
        <v>3.1524999999999999E-3</v>
      </c>
    </row>
    <row r="41" spans="1:24" x14ac:dyDescent="0.2">
      <c r="A41" s="31">
        <v>292</v>
      </c>
      <c r="B41" s="31">
        <v>292</v>
      </c>
      <c r="C41" s="31" t="s">
        <v>687</v>
      </c>
      <c r="D41" s="31" t="s">
        <v>2047</v>
      </c>
      <c r="E41" s="31" t="s">
        <v>538</v>
      </c>
      <c r="F41" s="31" t="s">
        <v>688</v>
      </c>
      <c r="G41" s="31" t="s">
        <v>689</v>
      </c>
      <c r="H41" s="31" t="s">
        <v>188</v>
      </c>
      <c r="I41" s="31" t="s">
        <v>572</v>
      </c>
      <c r="J41" s="31" t="s">
        <v>153</v>
      </c>
      <c r="K41" s="31" t="s">
        <v>154</v>
      </c>
      <c r="L41" s="30" t="s">
        <v>190</v>
      </c>
      <c r="M41" s="30" t="s">
        <v>551</v>
      </c>
      <c r="N41" s="31" t="s">
        <v>690</v>
      </c>
      <c r="O41" s="31" t="s">
        <v>74</v>
      </c>
      <c r="P41" s="31" t="s">
        <v>79</v>
      </c>
      <c r="Q41" s="35">
        <v>2740</v>
      </c>
      <c r="R41" s="35">
        <v>2.9780000000000002</v>
      </c>
      <c r="S41" s="35">
        <v>28936</v>
      </c>
      <c r="T41" s="32">
        <v>0</v>
      </c>
      <c r="U41" s="35">
        <v>2361.0965700000002</v>
      </c>
      <c r="V41" s="37">
        <v>1.0000000000000001E-7</v>
      </c>
      <c r="W41" s="37">
        <v>2.06737E-2</v>
      </c>
      <c r="X41" s="37">
        <v>4.6172999999999995E-3</v>
      </c>
    </row>
    <row r="42" spans="1:24" x14ac:dyDescent="0.2">
      <c r="A42" s="31">
        <v>292</v>
      </c>
      <c r="B42" s="31">
        <v>292</v>
      </c>
      <c r="C42" s="31" t="s">
        <v>691</v>
      </c>
      <c r="D42" s="31" t="s">
        <v>692</v>
      </c>
      <c r="E42" s="31" t="s">
        <v>538</v>
      </c>
      <c r="F42" s="31" t="s">
        <v>693</v>
      </c>
      <c r="G42" s="31" t="s">
        <v>694</v>
      </c>
      <c r="H42" s="31" t="s">
        <v>188</v>
      </c>
      <c r="I42" s="31" t="s">
        <v>572</v>
      </c>
      <c r="J42" s="31" t="s">
        <v>153</v>
      </c>
      <c r="K42" s="31" t="s">
        <v>154</v>
      </c>
      <c r="L42" s="30" t="s">
        <v>190</v>
      </c>
      <c r="M42" s="30" t="s">
        <v>680</v>
      </c>
      <c r="N42" s="31" t="s">
        <v>695</v>
      </c>
      <c r="O42" s="31" t="s">
        <v>74</v>
      </c>
      <c r="P42" s="31" t="s">
        <v>79</v>
      </c>
      <c r="Q42" s="35">
        <v>1150</v>
      </c>
      <c r="R42" s="35">
        <v>2.9780000000000002</v>
      </c>
      <c r="S42" s="35">
        <v>56329</v>
      </c>
      <c r="T42" s="32">
        <v>0</v>
      </c>
      <c r="U42" s="35">
        <v>1929.09926</v>
      </c>
      <c r="V42" s="37">
        <v>4.9999999999999998E-7</v>
      </c>
      <c r="W42" s="37">
        <v>1.6891099999999999E-2</v>
      </c>
      <c r="X42" s="37">
        <v>3.7724999999999998E-3</v>
      </c>
    </row>
    <row r="43" spans="1:24" x14ac:dyDescent="0.2">
      <c r="A43" s="31">
        <v>292</v>
      </c>
      <c r="B43" s="31">
        <v>292</v>
      </c>
      <c r="C43" s="31" t="s">
        <v>696</v>
      </c>
      <c r="D43" s="31" t="s">
        <v>697</v>
      </c>
      <c r="E43" s="31" t="s">
        <v>538</v>
      </c>
      <c r="F43" s="31" t="s">
        <v>698</v>
      </c>
      <c r="G43" s="31" t="s">
        <v>699</v>
      </c>
      <c r="H43" s="31" t="s">
        <v>188</v>
      </c>
      <c r="I43" s="31" t="s">
        <v>572</v>
      </c>
      <c r="J43" s="31" t="s">
        <v>153</v>
      </c>
      <c r="K43" s="31" t="s">
        <v>154</v>
      </c>
      <c r="L43" s="30" t="s">
        <v>190</v>
      </c>
      <c r="M43" s="30" t="s">
        <v>680</v>
      </c>
      <c r="N43" s="31" t="s">
        <v>695</v>
      </c>
      <c r="O43" s="31" t="s">
        <v>74</v>
      </c>
      <c r="P43" s="31" t="s">
        <v>79</v>
      </c>
      <c r="Q43" s="35">
        <v>2510</v>
      </c>
      <c r="R43" s="35">
        <v>2.9780000000000002</v>
      </c>
      <c r="S43" s="35">
        <v>35333</v>
      </c>
      <c r="T43" s="32">
        <v>0</v>
      </c>
      <c r="U43" s="35">
        <v>2641.0640100000001</v>
      </c>
      <c r="V43" s="37">
        <v>4.0000000000000003E-7</v>
      </c>
      <c r="W43" s="37">
        <v>2.3125099999999999E-2</v>
      </c>
      <c r="X43" s="37">
        <v>5.1648000000000006E-3</v>
      </c>
    </row>
    <row r="44" spans="1:24" x14ac:dyDescent="0.2">
      <c r="A44" s="31">
        <v>292</v>
      </c>
      <c r="B44" s="31">
        <v>292</v>
      </c>
      <c r="C44" s="31" t="s">
        <v>700</v>
      </c>
      <c r="D44" s="31" t="s">
        <v>701</v>
      </c>
      <c r="E44" s="31" t="s">
        <v>538</v>
      </c>
      <c r="F44" s="31" t="s">
        <v>701</v>
      </c>
      <c r="G44" s="31" t="s">
        <v>702</v>
      </c>
      <c r="H44" s="31" t="s">
        <v>188</v>
      </c>
      <c r="I44" s="31" t="s">
        <v>572</v>
      </c>
      <c r="J44" s="31" t="s">
        <v>153</v>
      </c>
      <c r="K44" s="31" t="s">
        <v>703</v>
      </c>
      <c r="L44" s="30" t="s">
        <v>190</v>
      </c>
      <c r="M44" s="30" t="s">
        <v>704</v>
      </c>
      <c r="N44" s="31" t="s">
        <v>705</v>
      </c>
      <c r="O44" s="31" t="s">
        <v>74</v>
      </c>
      <c r="P44" s="31" t="s">
        <v>80</v>
      </c>
      <c r="Q44" s="35">
        <v>3848</v>
      </c>
      <c r="R44" s="35">
        <v>3.3944999999999999</v>
      </c>
      <c r="S44" s="35">
        <v>430</v>
      </c>
      <c r="T44" s="32">
        <v>0</v>
      </c>
      <c r="U44" s="35">
        <v>56.16675</v>
      </c>
      <c r="V44" s="37">
        <v>1.0659000000000001E-3</v>
      </c>
      <c r="W44" s="37">
        <v>4.9180000000000003E-4</v>
      </c>
      <c r="X44" s="37">
        <v>1.098E-4</v>
      </c>
    </row>
    <row r="45" spans="1:24" x14ac:dyDescent="0.2">
      <c r="A45" s="31">
        <v>292</v>
      </c>
      <c r="B45" s="31">
        <v>292</v>
      </c>
      <c r="C45" s="31" t="s">
        <v>706</v>
      </c>
      <c r="D45" s="31" t="s">
        <v>707</v>
      </c>
      <c r="E45" s="31" t="s">
        <v>538</v>
      </c>
      <c r="F45" s="31" t="s">
        <v>706</v>
      </c>
      <c r="G45" s="31" t="s">
        <v>708</v>
      </c>
      <c r="H45" s="31" t="s">
        <v>188</v>
      </c>
      <c r="I45" s="31" t="s">
        <v>572</v>
      </c>
      <c r="J45" s="31" t="s">
        <v>153</v>
      </c>
      <c r="K45" s="31" t="s">
        <v>154</v>
      </c>
      <c r="L45" s="30" t="s">
        <v>190</v>
      </c>
      <c r="M45" s="30" t="s">
        <v>680</v>
      </c>
      <c r="N45" s="31" t="s">
        <v>2024</v>
      </c>
      <c r="O45" s="31" t="s">
        <v>74</v>
      </c>
      <c r="P45" s="31" t="s">
        <v>79</v>
      </c>
      <c r="Q45" s="35">
        <v>219</v>
      </c>
      <c r="R45" s="35">
        <v>2.9780000000000002</v>
      </c>
      <c r="S45" s="35">
        <v>132</v>
      </c>
      <c r="T45" s="32">
        <v>0</v>
      </c>
      <c r="U45" s="35">
        <v>0.86087999999999998</v>
      </c>
      <c r="V45" s="37">
        <v>2.0100000000000001E-5</v>
      </c>
      <c r="W45" s="37">
        <v>7.5000000000000002E-6</v>
      </c>
      <c r="X45" s="37">
        <v>1.7E-6</v>
      </c>
    </row>
    <row r="46" spans="1:24" x14ac:dyDescent="0.2">
      <c r="A46" s="31">
        <v>292</v>
      </c>
      <c r="B46" s="31">
        <v>1454</v>
      </c>
      <c r="C46" s="31" t="s">
        <v>289</v>
      </c>
      <c r="D46" s="31">
        <v>520018078</v>
      </c>
      <c r="E46" s="31" t="s">
        <v>185</v>
      </c>
      <c r="F46" s="31" t="s">
        <v>289</v>
      </c>
      <c r="G46" s="31" t="s">
        <v>571</v>
      </c>
      <c r="H46" s="31" t="s">
        <v>188</v>
      </c>
      <c r="I46" s="31" t="s">
        <v>572</v>
      </c>
      <c r="J46" s="31" t="s">
        <v>73</v>
      </c>
      <c r="K46" s="31" t="s">
        <v>73</v>
      </c>
      <c r="L46" s="30" t="s">
        <v>190</v>
      </c>
      <c r="M46" s="30" t="s">
        <v>102</v>
      </c>
      <c r="N46" s="31" t="s">
        <v>292</v>
      </c>
      <c r="O46" s="31" t="s">
        <v>74</v>
      </c>
      <c r="P46" s="31" t="s">
        <v>77</v>
      </c>
      <c r="Q46" s="35">
        <v>6084</v>
      </c>
      <c r="R46" s="35">
        <v>1</v>
      </c>
      <c r="S46" s="35">
        <v>6653</v>
      </c>
      <c r="T46" s="32">
        <v>0</v>
      </c>
      <c r="U46" s="35">
        <v>404.76852000000002</v>
      </c>
      <c r="V46" s="37">
        <v>4.0999999999999997E-6</v>
      </c>
      <c r="W46" s="37">
        <v>4.48256E-2</v>
      </c>
      <c r="X46" s="37">
        <v>2.39451E-2</v>
      </c>
    </row>
    <row r="47" spans="1:24" x14ac:dyDescent="0.2">
      <c r="A47" s="31">
        <v>292</v>
      </c>
      <c r="B47" s="31">
        <v>1454</v>
      </c>
      <c r="C47" s="31" t="s">
        <v>573</v>
      </c>
      <c r="D47" s="31">
        <v>520036690</v>
      </c>
      <c r="E47" s="31" t="s">
        <v>185</v>
      </c>
      <c r="F47" s="31" t="s">
        <v>574</v>
      </c>
      <c r="G47" s="31" t="s">
        <v>575</v>
      </c>
      <c r="H47" s="31" t="s">
        <v>188</v>
      </c>
      <c r="I47" s="31" t="s">
        <v>572</v>
      </c>
      <c r="J47" s="31" t="s">
        <v>73</v>
      </c>
      <c r="K47" s="31" t="s">
        <v>73</v>
      </c>
      <c r="L47" s="30" t="s">
        <v>190</v>
      </c>
      <c r="M47" s="30" t="s">
        <v>102</v>
      </c>
      <c r="N47" s="31" t="s">
        <v>576</v>
      </c>
      <c r="O47" s="31" t="s">
        <v>74</v>
      </c>
      <c r="P47" s="31" t="s">
        <v>77</v>
      </c>
      <c r="Q47" s="35">
        <v>600</v>
      </c>
      <c r="R47" s="35">
        <v>1</v>
      </c>
      <c r="S47" s="35">
        <v>30990</v>
      </c>
      <c r="T47" s="32">
        <v>0</v>
      </c>
      <c r="U47" s="35">
        <v>185.94</v>
      </c>
      <c r="V47" s="37">
        <v>3.9100000000000002E-5</v>
      </c>
      <c r="W47" s="37">
        <v>2.0591700000000001E-2</v>
      </c>
      <c r="X47" s="37">
        <v>1.0999699999999999E-2</v>
      </c>
    </row>
    <row r="48" spans="1:24" x14ac:dyDescent="0.2">
      <c r="A48" s="31">
        <v>292</v>
      </c>
      <c r="B48" s="31">
        <v>1454</v>
      </c>
      <c r="C48" s="31" t="s">
        <v>577</v>
      </c>
      <c r="D48" s="31">
        <v>520036120</v>
      </c>
      <c r="E48" s="31" t="s">
        <v>185</v>
      </c>
      <c r="F48" s="31" t="s">
        <v>578</v>
      </c>
      <c r="G48" s="31" t="s">
        <v>579</v>
      </c>
      <c r="H48" s="31" t="s">
        <v>188</v>
      </c>
      <c r="I48" s="31" t="s">
        <v>572</v>
      </c>
      <c r="J48" s="31" t="s">
        <v>73</v>
      </c>
      <c r="K48" s="31" t="s">
        <v>73</v>
      </c>
      <c r="L48" s="30" t="s">
        <v>190</v>
      </c>
      <c r="M48" s="30" t="s">
        <v>102</v>
      </c>
      <c r="N48" s="31" t="s">
        <v>204</v>
      </c>
      <c r="O48" s="31" t="s">
        <v>74</v>
      </c>
      <c r="P48" s="31" t="s">
        <v>77</v>
      </c>
      <c r="Q48" s="35">
        <v>1400</v>
      </c>
      <c r="R48" s="35">
        <v>1</v>
      </c>
      <c r="S48" s="35">
        <v>22840</v>
      </c>
      <c r="T48" s="32">
        <v>0</v>
      </c>
      <c r="U48" s="35">
        <v>319.76</v>
      </c>
      <c r="V48" s="37">
        <v>1.7199999999999998E-5</v>
      </c>
      <c r="W48" s="37">
        <v>3.5411400000000003E-2</v>
      </c>
      <c r="X48" s="37">
        <v>1.8916200000000001E-2</v>
      </c>
    </row>
    <row r="49" spans="1:24" x14ac:dyDescent="0.2">
      <c r="A49" s="31">
        <v>292</v>
      </c>
      <c r="B49" s="31">
        <v>1454</v>
      </c>
      <c r="C49" s="31" t="s">
        <v>580</v>
      </c>
      <c r="D49" s="31">
        <v>550013098</v>
      </c>
      <c r="E49" s="31" t="s">
        <v>919</v>
      </c>
      <c r="F49" s="31" t="s">
        <v>581</v>
      </c>
      <c r="G49" s="31" t="s">
        <v>582</v>
      </c>
      <c r="H49" s="31" t="s">
        <v>188</v>
      </c>
      <c r="I49" s="31" t="s">
        <v>583</v>
      </c>
      <c r="J49" s="31" t="s">
        <v>73</v>
      </c>
      <c r="K49" s="31" t="s">
        <v>73</v>
      </c>
      <c r="L49" s="30" t="s">
        <v>190</v>
      </c>
      <c r="M49" s="30" t="s">
        <v>102</v>
      </c>
      <c r="N49" s="31" t="s">
        <v>231</v>
      </c>
      <c r="O49" s="31" t="s">
        <v>74</v>
      </c>
      <c r="P49" s="31" t="s">
        <v>77</v>
      </c>
      <c r="Q49" s="35">
        <v>10000</v>
      </c>
      <c r="R49" s="35">
        <v>1</v>
      </c>
      <c r="S49" s="35">
        <v>1560</v>
      </c>
      <c r="T49" s="32">
        <v>0</v>
      </c>
      <c r="U49" s="35">
        <v>156</v>
      </c>
      <c r="V49" s="37">
        <v>8.4999999999999999E-6</v>
      </c>
      <c r="W49" s="37">
        <v>1.7276E-2</v>
      </c>
      <c r="X49" s="37">
        <v>9.2286E-3</v>
      </c>
    </row>
    <row r="50" spans="1:24" x14ac:dyDescent="0.2">
      <c r="A50" s="31">
        <v>292</v>
      </c>
      <c r="B50" s="31">
        <v>1454</v>
      </c>
      <c r="C50" s="31" t="s">
        <v>584</v>
      </c>
      <c r="D50" s="31">
        <v>520029505</v>
      </c>
      <c r="E50" s="31" t="s">
        <v>185</v>
      </c>
      <c r="F50" s="31" t="s">
        <v>585</v>
      </c>
      <c r="G50" s="31" t="s">
        <v>586</v>
      </c>
      <c r="H50" s="31" t="s">
        <v>188</v>
      </c>
      <c r="I50" s="31" t="s">
        <v>572</v>
      </c>
      <c r="J50" s="31" t="s">
        <v>73</v>
      </c>
      <c r="K50" s="31" t="s">
        <v>73</v>
      </c>
      <c r="L50" s="30" t="s">
        <v>190</v>
      </c>
      <c r="M50" s="30" t="s">
        <v>102</v>
      </c>
      <c r="N50" s="31" t="s">
        <v>587</v>
      </c>
      <c r="O50" s="31" t="s">
        <v>74</v>
      </c>
      <c r="P50" s="31" t="s">
        <v>77</v>
      </c>
      <c r="Q50" s="35">
        <v>3500</v>
      </c>
      <c r="R50" s="35">
        <v>1</v>
      </c>
      <c r="S50" s="35">
        <v>9172</v>
      </c>
      <c r="T50" s="32">
        <v>0</v>
      </c>
      <c r="U50" s="35">
        <v>321.02</v>
      </c>
      <c r="V50" s="37">
        <v>2.2669999999999998E-4</v>
      </c>
      <c r="W50" s="37">
        <v>3.5550999999999999E-2</v>
      </c>
      <c r="X50" s="37">
        <v>1.8990699999999999E-2</v>
      </c>
    </row>
    <row r="51" spans="1:24" x14ac:dyDescent="0.2">
      <c r="A51" s="31">
        <v>292</v>
      </c>
      <c r="B51" s="31">
        <v>1454</v>
      </c>
      <c r="C51" s="31" t="s">
        <v>588</v>
      </c>
      <c r="D51" s="31">
        <v>520013954</v>
      </c>
      <c r="E51" s="31" t="s">
        <v>185</v>
      </c>
      <c r="F51" s="31" t="s">
        <v>588</v>
      </c>
      <c r="G51" s="31" t="s">
        <v>589</v>
      </c>
      <c r="H51" s="31" t="s">
        <v>188</v>
      </c>
      <c r="I51" s="31" t="s">
        <v>572</v>
      </c>
      <c r="J51" s="31" t="s">
        <v>73</v>
      </c>
      <c r="K51" s="31" t="s">
        <v>73</v>
      </c>
      <c r="L51" s="30" t="s">
        <v>190</v>
      </c>
      <c r="M51" s="30" t="s">
        <v>102</v>
      </c>
      <c r="N51" s="31" t="s">
        <v>590</v>
      </c>
      <c r="O51" s="31" t="s">
        <v>74</v>
      </c>
      <c r="P51" s="31" t="s">
        <v>77</v>
      </c>
      <c r="Q51" s="35">
        <v>1450</v>
      </c>
      <c r="R51" s="35">
        <v>1</v>
      </c>
      <c r="S51" s="35">
        <v>9837</v>
      </c>
      <c r="T51" s="32">
        <v>0</v>
      </c>
      <c r="U51" s="35">
        <v>142.63650000000001</v>
      </c>
      <c r="V51" s="37">
        <v>1.1999999999999999E-6</v>
      </c>
      <c r="W51" s="37">
        <v>1.57961E-2</v>
      </c>
      <c r="X51" s="37">
        <v>8.4379999999999993E-3</v>
      </c>
    </row>
    <row r="52" spans="1:24" x14ac:dyDescent="0.2">
      <c r="A52" s="31">
        <v>292</v>
      </c>
      <c r="B52" s="31">
        <v>1454</v>
      </c>
      <c r="C52" s="31" t="s">
        <v>405</v>
      </c>
      <c r="D52" s="31">
        <v>520017450</v>
      </c>
      <c r="E52" s="31" t="s">
        <v>185</v>
      </c>
      <c r="F52" s="31" t="s">
        <v>710</v>
      </c>
      <c r="G52" s="31" t="s">
        <v>711</v>
      </c>
      <c r="H52" s="31" t="s">
        <v>188</v>
      </c>
      <c r="I52" s="31" t="s">
        <v>572</v>
      </c>
      <c r="J52" s="31" t="s">
        <v>73</v>
      </c>
      <c r="K52" s="31" t="s">
        <v>73</v>
      </c>
      <c r="L52" s="30" t="s">
        <v>190</v>
      </c>
      <c r="M52" s="30" t="s">
        <v>102</v>
      </c>
      <c r="N52" s="31" t="s">
        <v>204</v>
      </c>
      <c r="O52" s="31" t="s">
        <v>74</v>
      </c>
      <c r="P52" s="31" t="s">
        <v>77</v>
      </c>
      <c r="Q52" s="35">
        <v>1300</v>
      </c>
      <c r="R52" s="35">
        <v>1</v>
      </c>
      <c r="S52" s="35">
        <v>16460</v>
      </c>
      <c r="T52" s="32">
        <v>0</v>
      </c>
      <c r="U52" s="35">
        <v>213.98</v>
      </c>
      <c r="V52" s="37">
        <v>5.1000000000000003E-6</v>
      </c>
      <c r="W52" s="37">
        <v>2.3696999999999999E-2</v>
      </c>
      <c r="X52" s="37">
        <v>1.26585E-2</v>
      </c>
    </row>
    <row r="53" spans="1:24" x14ac:dyDescent="0.2">
      <c r="A53" s="31">
        <v>292</v>
      </c>
      <c r="B53" s="31">
        <v>1454</v>
      </c>
      <c r="C53" s="31" t="s">
        <v>591</v>
      </c>
      <c r="D53" s="31">
        <v>997891</v>
      </c>
      <c r="E53" s="31" t="s">
        <v>174</v>
      </c>
      <c r="F53" s="31" t="s">
        <v>591</v>
      </c>
      <c r="G53" s="31" t="s">
        <v>592</v>
      </c>
      <c r="H53" s="31" t="s">
        <v>188</v>
      </c>
      <c r="I53" s="31" t="s">
        <v>572</v>
      </c>
      <c r="J53" s="31" t="s">
        <v>73</v>
      </c>
      <c r="K53" s="31" t="s">
        <v>73</v>
      </c>
      <c r="L53" s="30" t="s">
        <v>190</v>
      </c>
      <c r="M53" s="30" t="s">
        <v>102</v>
      </c>
      <c r="N53" s="31" t="s">
        <v>2106</v>
      </c>
      <c r="O53" s="31" t="s">
        <v>74</v>
      </c>
      <c r="P53" s="31" t="s">
        <v>77</v>
      </c>
      <c r="Q53" s="35">
        <v>8308</v>
      </c>
      <c r="R53" s="35">
        <v>1</v>
      </c>
      <c r="S53" s="35">
        <v>1028</v>
      </c>
      <c r="T53" s="32">
        <v>0</v>
      </c>
      <c r="U53" s="35">
        <v>85.406239999999997</v>
      </c>
      <c r="V53" s="37">
        <v>1.1274E-3</v>
      </c>
      <c r="W53" s="37">
        <v>9.4581999999999999E-3</v>
      </c>
      <c r="X53" s="37">
        <v>5.0524000000000003E-3</v>
      </c>
    </row>
    <row r="54" spans="1:24" x14ac:dyDescent="0.2">
      <c r="A54" s="31">
        <v>292</v>
      </c>
      <c r="B54" s="31">
        <v>1454</v>
      </c>
      <c r="C54" s="31" t="s">
        <v>273</v>
      </c>
      <c r="D54" s="31">
        <v>520033986</v>
      </c>
      <c r="E54" s="31" t="s">
        <v>185</v>
      </c>
      <c r="F54" s="31" t="s">
        <v>273</v>
      </c>
      <c r="G54" s="31" t="s">
        <v>593</v>
      </c>
      <c r="H54" s="31" t="s">
        <v>188</v>
      </c>
      <c r="I54" s="31" t="s">
        <v>572</v>
      </c>
      <c r="J54" s="31" t="s">
        <v>73</v>
      </c>
      <c r="K54" s="31" t="s">
        <v>73</v>
      </c>
      <c r="L54" s="30" t="s">
        <v>190</v>
      </c>
      <c r="M54" s="30" t="s">
        <v>102</v>
      </c>
      <c r="N54" s="31" t="s">
        <v>204</v>
      </c>
      <c r="O54" s="31" t="s">
        <v>74</v>
      </c>
      <c r="P54" s="31" t="s">
        <v>77</v>
      </c>
      <c r="Q54" s="35">
        <v>2340</v>
      </c>
      <c r="R54" s="35">
        <v>1</v>
      </c>
      <c r="S54" s="35">
        <v>15660</v>
      </c>
      <c r="T54" s="32">
        <v>5.6862000000000004</v>
      </c>
      <c r="U54" s="35">
        <v>372.1302</v>
      </c>
      <c r="V54" s="37">
        <v>1.1299999999999999E-5</v>
      </c>
      <c r="W54" s="37">
        <v>4.0581399999999997E-2</v>
      </c>
      <c r="X54" s="37">
        <v>2.16779E-2</v>
      </c>
    </row>
    <row r="55" spans="1:24" x14ac:dyDescent="0.2">
      <c r="A55" s="31">
        <v>292</v>
      </c>
      <c r="B55" s="31">
        <v>1454</v>
      </c>
      <c r="C55" s="31" t="s">
        <v>712</v>
      </c>
      <c r="D55" s="31">
        <v>520000522</v>
      </c>
      <c r="E55" s="31" t="s">
        <v>185</v>
      </c>
      <c r="F55" s="31" t="s">
        <v>712</v>
      </c>
      <c r="G55" s="31" t="s">
        <v>713</v>
      </c>
      <c r="H55" s="31" t="s">
        <v>188</v>
      </c>
      <c r="I55" s="31" t="s">
        <v>572</v>
      </c>
      <c r="J55" s="31" t="s">
        <v>73</v>
      </c>
      <c r="K55" s="31" t="s">
        <v>73</v>
      </c>
      <c r="L55" s="30" t="s">
        <v>190</v>
      </c>
      <c r="M55" s="30" t="s">
        <v>102</v>
      </c>
      <c r="N55" s="31" t="s">
        <v>292</v>
      </c>
      <c r="O55" s="31" t="s">
        <v>74</v>
      </c>
      <c r="P55" s="31" t="s">
        <v>77</v>
      </c>
      <c r="Q55" s="35">
        <v>200</v>
      </c>
      <c r="R55" s="35">
        <v>1</v>
      </c>
      <c r="S55" s="35">
        <v>19700</v>
      </c>
      <c r="T55" s="32">
        <v>0</v>
      </c>
      <c r="U55" s="35">
        <v>39.4</v>
      </c>
      <c r="V55" s="37">
        <v>6.9999999999999997E-7</v>
      </c>
      <c r="W55" s="37">
        <v>4.3632999999999996E-3</v>
      </c>
      <c r="X55" s="37">
        <v>2.3308000000000001E-3</v>
      </c>
    </row>
    <row r="56" spans="1:24" x14ac:dyDescent="0.2">
      <c r="A56" s="31">
        <v>292</v>
      </c>
      <c r="B56" s="31">
        <v>1454</v>
      </c>
      <c r="C56" s="31" t="s">
        <v>714</v>
      </c>
      <c r="D56" s="31">
        <v>520029083</v>
      </c>
      <c r="E56" s="31" t="s">
        <v>185</v>
      </c>
      <c r="F56" s="31" t="s">
        <v>715</v>
      </c>
      <c r="G56" s="31" t="s">
        <v>716</v>
      </c>
      <c r="H56" s="31" t="s">
        <v>188</v>
      </c>
      <c r="I56" s="31" t="s">
        <v>572</v>
      </c>
      <c r="J56" s="31" t="s">
        <v>73</v>
      </c>
      <c r="K56" s="31" t="s">
        <v>73</v>
      </c>
      <c r="L56" s="30" t="s">
        <v>190</v>
      </c>
      <c r="M56" s="30" t="s">
        <v>102</v>
      </c>
      <c r="N56" s="31" t="s">
        <v>292</v>
      </c>
      <c r="O56" s="31" t="s">
        <v>74</v>
      </c>
      <c r="P56" s="31" t="s">
        <v>77</v>
      </c>
      <c r="Q56" s="35">
        <v>300</v>
      </c>
      <c r="R56" s="35">
        <v>1</v>
      </c>
      <c r="S56" s="35">
        <v>21090</v>
      </c>
      <c r="T56" s="32">
        <v>0</v>
      </c>
      <c r="U56" s="35">
        <v>63.27</v>
      </c>
      <c r="V56" s="37">
        <v>2.9000000000000002E-6</v>
      </c>
      <c r="W56" s="37">
        <v>7.0067999999999997E-3</v>
      </c>
      <c r="X56" s="37">
        <v>3.7429E-3</v>
      </c>
    </row>
    <row r="57" spans="1:24" x14ac:dyDescent="0.2">
      <c r="A57" s="31">
        <v>292</v>
      </c>
      <c r="B57" s="31">
        <v>1454</v>
      </c>
      <c r="C57" s="31" t="s">
        <v>594</v>
      </c>
      <c r="D57" s="31">
        <v>520043027</v>
      </c>
      <c r="E57" s="31" t="s">
        <v>185</v>
      </c>
      <c r="F57" s="31" t="s">
        <v>594</v>
      </c>
      <c r="G57" s="31" t="s">
        <v>595</v>
      </c>
      <c r="H57" s="31" t="s">
        <v>188</v>
      </c>
      <c r="I57" s="31" t="s">
        <v>572</v>
      </c>
      <c r="J57" s="31" t="s">
        <v>73</v>
      </c>
      <c r="K57" s="31" t="s">
        <v>73</v>
      </c>
      <c r="L57" s="30" t="s">
        <v>190</v>
      </c>
      <c r="M57" s="30" t="s">
        <v>102</v>
      </c>
      <c r="N57" s="31" t="s">
        <v>596</v>
      </c>
      <c r="O57" s="31" t="s">
        <v>74</v>
      </c>
      <c r="P57" s="31" t="s">
        <v>77</v>
      </c>
      <c r="Q57" s="35">
        <v>90</v>
      </c>
      <c r="R57" s="35">
        <v>1</v>
      </c>
      <c r="S57" s="35">
        <v>226000</v>
      </c>
      <c r="T57" s="32">
        <v>0.25559999999999999</v>
      </c>
      <c r="U57" s="35">
        <v>203.65559999999999</v>
      </c>
      <c r="V57" s="37">
        <v>1.9E-6</v>
      </c>
      <c r="W57" s="37">
        <v>2.2525300000000002E-2</v>
      </c>
      <c r="X57" s="37">
        <v>1.2032599999999999E-2</v>
      </c>
    </row>
    <row r="58" spans="1:24" x14ac:dyDescent="0.2">
      <c r="A58" s="31">
        <v>292</v>
      </c>
      <c r="B58" s="31">
        <v>1454</v>
      </c>
      <c r="C58" s="31" t="s">
        <v>428</v>
      </c>
      <c r="D58" s="31">
        <v>520038506</v>
      </c>
      <c r="E58" s="31" t="s">
        <v>185</v>
      </c>
      <c r="F58" s="31" t="s">
        <v>597</v>
      </c>
      <c r="G58" s="31" t="s">
        <v>598</v>
      </c>
      <c r="H58" s="31" t="s">
        <v>188</v>
      </c>
      <c r="I58" s="31" t="s">
        <v>572</v>
      </c>
      <c r="J58" s="31" t="s">
        <v>73</v>
      </c>
      <c r="K58" s="31" t="s">
        <v>73</v>
      </c>
      <c r="L58" s="30" t="s">
        <v>190</v>
      </c>
      <c r="M58" s="30" t="s">
        <v>102</v>
      </c>
      <c r="N58" s="31" t="s">
        <v>235</v>
      </c>
      <c r="O58" s="31" t="s">
        <v>74</v>
      </c>
      <c r="P58" s="31" t="s">
        <v>77</v>
      </c>
      <c r="Q58" s="35">
        <v>7500</v>
      </c>
      <c r="R58" s="35">
        <v>1</v>
      </c>
      <c r="S58" s="35">
        <v>3316</v>
      </c>
      <c r="T58" s="32">
        <v>0</v>
      </c>
      <c r="U58" s="35">
        <v>248.7</v>
      </c>
      <c r="V58" s="37">
        <v>3.3099999999999998E-5</v>
      </c>
      <c r="W58" s="37">
        <v>2.7542000000000001E-2</v>
      </c>
      <c r="X58" s="37">
        <v>1.47125E-2</v>
      </c>
    </row>
    <row r="59" spans="1:24" x14ac:dyDescent="0.2">
      <c r="A59" s="31">
        <v>292</v>
      </c>
      <c r="B59" s="31">
        <v>1454</v>
      </c>
      <c r="C59" s="31" t="s">
        <v>599</v>
      </c>
      <c r="D59" s="31">
        <v>520000118</v>
      </c>
      <c r="E59" s="31" t="s">
        <v>185</v>
      </c>
      <c r="F59" s="31" t="s">
        <v>600</v>
      </c>
      <c r="G59" s="31" t="s">
        <v>601</v>
      </c>
      <c r="H59" s="31" t="s">
        <v>188</v>
      </c>
      <c r="I59" s="31" t="s">
        <v>572</v>
      </c>
      <c r="J59" s="31" t="s">
        <v>73</v>
      </c>
      <c r="K59" s="31" t="s">
        <v>73</v>
      </c>
      <c r="L59" s="30" t="s">
        <v>190</v>
      </c>
      <c r="M59" s="30" t="s">
        <v>102</v>
      </c>
      <c r="N59" s="31" t="s">
        <v>292</v>
      </c>
      <c r="O59" s="31" t="s">
        <v>74</v>
      </c>
      <c r="P59" s="31" t="s">
        <v>77</v>
      </c>
      <c r="Q59" s="35">
        <v>6500</v>
      </c>
      <c r="R59" s="35">
        <v>1</v>
      </c>
      <c r="S59" s="35">
        <v>6859</v>
      </c>
      <c r="T59" s="32">
        <v>0</v>
      </c>
      <c r="U59" s="35">
        <v>445.83499999999998</v>
      </c>
      <c r="V59" s="37">
        <v>4.8999999999999997E-6</v>
      </c>
      <c r="W59" s="37">
        <v>4.9373500000000001E-2</v>
      </c>
      <c r="X59" s="37">
        <v>2.6374499999999999E-2</v>
      </c>
    </row>
    <row r="60" spans="1:24" x14ac:dyDescent="0.2">
      <c r="A60" s="31">
        <v>292</v>
      </c>
      <c r="B60" s="31">
        <v>1454</v>
      </c>
      <c r="C60" s="31" t="s">
        <v>602</v>
      </c>
      <c r="D60" s="31">
        <v>520042912</v>
      </c>
      <c r="E60" s="31" t="s">
        <v>185</v>
      </c>
      <c r="F60" s="31" t="s">
        <v>603</v>
      </c>
      <c r="G60" s="31" t="s">
        <v>604</v>
      </c>
      <c r="H60" s="31" t="s">
        <v>188</v>
      </c>
      <c r="I60" s="31" t="s">
        <v>572</v>
      </c>
      <c r="J60" s="31" t="s">
        <v>73</v>
      </c>
      <c r="K60" s="31" t="s">
        <v>73</v>
      </c>
      <c r="L60" s="30" t="s">
        <v>190</v>
      </c>
      <c r="M60" s="30" t="s">
        <v>102</v>
      </c>
      <c r="N60" s="31" t="s">
        <v>605</v>
      </c>
      <c r="O60" s="31" t="s">
        <v>74</v>
      </c>
      <c r="P60" s="31" t="s">
        <v>77</v>
      </c>
      <c r="Q60" s="35">
        <v>443</v>
      </c>
      <c r="R60" s="35">
        <v>1</v>
      </c>
      <c r="S60" s="35">
        <v>15690</v>
      </c>
      <c r="T60" s="32">
        <v>0</v>
      </c>
      <c r="U60" s="35">
        <v>69.506699999999995</v>
      </c>
      <c r="V60" s="37">
        <v>4.6299999999999994E-5</v>
      </c>
      <c r="W60" s="37">
        <v>7.6974000000000001E-3</v>
      </c>
      <c r="X60" s="37">
        <v>4.1117999999999997E-3</v>
      </c>
    </row>
    <row r="61" spans="1:24" x14ac:dyDescent="0.2">
      <c r="A61" s="31">
        <v>292</v>
      </c>
      <c r="B61" s="31">
        <v>1454</v>
      </c>
      <c r="C61" s="31" t="s">
        <v>606</v>
      </c>
      <c r="D61" s="31">
        <v>520029984</v>
      </c>
      <c r="E61" s="31" t="s">
        <v>185</v>
      </c>
      <c r="F61" s="31" t="s">
        <v>607</v>
      </c>
      <c r="G61" s="31" t="s">
        <v>608</v>
      </c>
      <c r="H61" s="31" t="s">
        <v>188</v>
      </c>
      <c r="I61" s="31" t="s">
        <v>572</v>
      </c>
      <c r="J61" s="31" t="s">
        <v>73</v>
      </c>
      <c r="K61" s="31" t="s">
        <v>73</v>
      </c>
      <c r="L61" s="30" t="s">
        <v>190</v>
      </c>
      <c r="M61" s="30" t="s">
        <v>102</v>
      </c>
      <c r="N61" s="31" t="s">
        <v>204</v>
      </c>
      <c r="O61" s="31" t="s">
        <v>74</v>
      </c>
      <c r="P61" s="31" t="s">
        <v>77</v>
      </c>
      <c r="Q61" s="35">
        <v>7500</v>
      </c>
      <c r="R61" s="35">
        <v>1</v>
      </c>
      <c r="S61" s="35">
        <v>1656</v>
      </c>
      <c r="T61" s="32">
        <v>0</v>
      </c>
      <c r="U61" s="35">
        <v>124.2</v>
      </c>
      <c r="V61" s="37">
        <v>6.9999999999999999E-6</v>
      </c>
      <c r="W61" s="37">
        <v>1.37544E-2</v>
      </c>
      <c r="X61" s="37">
        <v>7.3473999999999996E-3</v>
      </c>
    </row>
    <row r="62" spans="1:24" x14ac:dyDescent="0.2">
      <c r="A62" s="31">
        <v>292</v>
      </c>
      <c r="B62" s="31">
        <v>1454</v>
      </c>
      <c r="C62" s="31" t="s">
        <v>609</v>
      </c>
      <c r="D62" s="31">
        <v>511896540</v>
      </c>
      <c r="E62" s="31" t="s">
        <v>185</v>
      </c>
      <c r="F62" s="31" t="s">
        <v>610</v>
      </c>
      <c r="G62" s="31" t="s">
        <v>611</v>
      </c>
      <c r="H62" s="31" t="s">
        <v>188</v>
      </c>
      <c r="I62" s="31" t="s">
        <v>572</v>
      </c>
      <c r="J62" s="31" t="s">
        <v>73</v>
      </c>
      <c r="K62" s="31" t="s">
        <v>73</v>
      </c>
      <c r="L62" s="30" t="s">
        <v>190</v>
      </c>
      <c r="M62" s="30" t="s">
        <v>102</v>
      </c>
      <c r="N62" s="31" t="s">
        <v>612</v>
      </c>
      <c r="O62" s="31" t="s">
        <v>74</v>
      </c>
      <c r="P62" s="31" t="s">
        <v>77</v>
      </c>
      <c r="Q62" s="35">
        <v>900</v>
      </c>
      <c r="R62" s="35">
        <v>1</v>
      </c>
      <c r="S62" s="35">
        <v>46720</v>
      </c>
      <c r="T62" s="32">
        <v>0</v>
      </c>
      <c r="U62" s="35">
        <v>420.48</v>
      </c>
      <c r="V62" s="37">
        <v>1.8329999999999998E-4</v>
      </c>
      <c r="W62" s="37">
        <v>4.6565599999999999E-2</v>
      </c>
      <c r="X62" s="37">
        <v>2.4874500000000001E-2</v>
      </c>
    </row>
    <row r="63" spans="1:24" x14ac:dyDescent="0.2">
      <c r="A63" s="31">
        <v>292</v>
      </c>
      <c r="B63" s="31">
        <v>1454</v>
      </c>
      <c r="C63" s="31" t="s">
        <v>613</v>
      </c>
      <c r="D63" s="31">
        <v>520039942</v>
      </c>
      <c r="E63" s="31" t="s">
        <v>185</v>
      </c>
      <c r="F63" s="31" t="s">
        <v>614</v>
      </c>
      <c r="G63" s="31" t="s">
        <v>615</v>
      </c>
      <c r="H63" s="31" t="s">
        <v>188</v>
      </c>
      <c r="I63" s="31" t="s">
        <v>572</v>
      </c>
      <c r="J63" s="31" t="s">
        <v>73</v>
      </c>
      <c r="K63" s="31" t="s">
        <v>73</v>
      </c>
      <c r="L63" s="30" t="s">
        <v>190</v>
      </c>
      <c r="M63" s="30" t="s">
        <v>102</v>
      </c>
      <c r="N63" s="31" t="s">
        <v>576</v>
      </c>
      <c r="O63" s="31" t="s">
        <v>74</v>
      </c>
      <c r="P63" s="31" t="s">
        <v>77</v>
      </c>
      <c r="Q63" s="35">
        <v>650</v>
      </c>
      <c r="R63" s="35">
        <v>1</v>
      </c>
      <c r="S63" s="35">
        <v>19190</v>
      </c>
      <c r="T63" s="32">
        <v>0</v>
      </c>
      <c r="U63" s="35">
        <v>124.735</v>
      </c>
      <c r="V63" s="37">
        <v>2.83E-5</v>
      </c>
      <c r="W63" s="37">
        <v>1.3813599999999999E-2</v>
      </c>
      <c r="X63" s="37">
        <v>7.3790000000000001E-3</v>
      </c>
    </row>
    <row r="64" spans="1:24" x14ac:dyDescent="0.2">
      <c r="A64" s="31">
        <v>292</v>
      </c>
      <c r="B64" s="31">
        <v>1454</v>
      </c>
      <c r="C64" s="31" t="s">
        <v>411</v>
      </c>
      <c r="D64" s="31">
        <v>520024126</v>
      </c>
      <c r="E64" s="31" t="s">
        <v>185</v>
      </c>
      <c r="F64" s="31" t="s">
        <v>717</v>
      </c>
      <c r="G64" s="31" t="s">
        <v>718</v>
      </c>
      <c r="H64" s="31" t="s">
        <v>188</v>
      </c>
      <c r="I64" s="31" t="s">
        <v>572</v>
      </c>
      <c r="J64" s="31" t="s">
        <v>73</v>
      </c>
      <c r="K64" s="31" t="s">
        <v>73</v>
      </c>
      <c r="L64" s="30" t="s">
        <v>190</v>
      </c>
      <c r="M64" s="30" t="s">
        <v>102</v>
      </c>
      <c r="N64" s="31" t="s">
        <v>235</v>
      </c>
      <c r="O64" s="31" t="s">
        <v>74</v>
      </c>
      <c r="P64" s="31" t="s">
        <v>77</v>
      </c>
      <c r="Q64" s="35">
        <v>5000</v>
      </c>
      <c r="R64" s="35">
        <v>1</v>
      </c>
      <c r="S64" s="35">
        <v>1300</v>
      </c>
      <c r="T64" s="32">
        <v>0</v>
      </c>
      <c r="U64" s="35">
        <v>65</v>
      </c>
      <c r="V64" s="37">
        <v>6.9E-6</v>
      </c>
      <c r="W64" s="37">
        <v>7.1982999999999995E-3</v>
      </c>
      <c r="X64" s="37">
        <v>3.8451999999999996E-3</v>
      </c>
    </row>
    <row r="65" spans="1:24" x14ac:dyDescent="0.2">
      <c r="A65" s="31">
        <v>292</v>
      </c>
      <c r="B65" s="31">
        <v>1454</v>
      </c>
      <c r="C65" s="31" t="s">
        <v>509</v>
      </c>
      <c r="D65" s="31">
        <v>520022732</v>
      </c>
      <c r="E65" s="31" t="s">
        <v>185</v>
      </c>
      <c r="F65" s="31" t="s">
        <v>509</v>
      </c>
      <c r="G65" s="31" t="s">
        <v>616</v>
      </c>
      <c r="H65" s="31" t="s">
        <v>188</v>
      </c>
      <c r="I65" s="31" t="s">
        <v>572</v>
      </c>
      <c r="J65" s="31" t="s">
        <v>73</v>
      </c>
      <c r="K65" s="31" t="s">
        <v>73</v>
      </c>
      <c r="L65" s="30" t="s">
        <v>190</v>
      </c>
      <c r="M65" s="30" t="s">
        <v>102</v>
      </c>
      <c r="N65" s="31" t="s">
        <v>512</v>
      </c>
      <c r="O65" s="31" t="s">
        <v>74</v>
      </c>
      <c r="P65" s="31" t="s">
        <v>77</v>
      </c>
      <c r="Q65" s="35">
        <v>1800</v>
      </c>
      <c r="R65" s="35">
        <v>1</v>
      </c>
      <c r="S65" s="35">
        <v>4261</v>
      </c>
      <c r="T65" s="32">
        <v>0</v>
      </c>
      <c r="U65" s="35">
        <v>76.697999999999993</v>
      </c>
      <c r="V65" s="37">
        <v>6.7000000000000002E-6</v>
      </c>
      <c r="W65" s="37">
        <v>8.493800000000001E-3</v>
      </c>
      <c r="X65" s="37">
        <v>4.5373000000000002E-3</v>
      </c>
    </row>
    <row r="66" spans="1:24" x14ac:dyDescent="0.2">
      <c r="A66" s="31">
        <v>292</v>
      </c>
      <c r="B66" s="31">
        <v>1454</v>
      </c>
      <c r="C66" s="31" t="s">
        <v>212</v>
      </c>
      <c r="D66" s="31">
        <v>520038274</v>
      </c>
      <c r="E66" s="31" t="s">
        <v>185</v>
      </c>
      <c r="F66" s="31" t="s">
        <v>617</v>
      </c>
      <c r="G66" s="31" t="s">
        <v>618</v>
      </c>
      <c r="H66" s="31" t="s">
        <v>188</v>
      </c>
      <c r="I66" s="31" t="s">
        <v>572</v>
      </c>
      <c r="J66" s="31" t="s">
        <v>73</v>
      </c>
      <c r="K66" s="31" t="s">
        <v>73</v>
      </c>
      <c r="L66" s="30" t="s">
        <v>190</v>
      </c>
      <c r="M66" s="30" t="s">
        <v>102</v>
      </c>
      <c r="N66" s="31" t="s">
        <v>191</v>
      </c>
      <c r="O66" s="31" t="s">
        <v>74</v>
      </c>
      <c r="P66" s="31" t="s">
        <v>77</v>
      </c>
      <c r="Q66" s="35">
        <v>10000</v>
      </c>
      <c r="R66" s="35">
        <v>1</v>
      </c>
      <c r="S66" s="35">
        <v>1841</v>
      </c>
      <c r="T66" s="32">
        <v>0</v>
      </c>
      <c r="U66" s="35">
        <v>184.1</v>
      </c>
      <c r="V66" s="37">
        <v>3.5000000000000004E-5</v>
      </c>
      <c r="W66" s="37">
        <v>2.03879E-2</v>
      </c>
      <c r="X66" s="37">
        <v>1.0890899999999998E-2</v>
      </c>
    </row>
    <row r="67" spans="1:24" x14ac:dyDescent="0.2">
      <c r="A67" s="31">
        <v>292</v>
      </c>
      <c r="B67" s="31">
        <v>1454</v>
      </c>
      <c r="C67" s="31" t="s">
        <v>721</v>
      </c>
      <c r="D67" s="31">
        <v>520041997</v>
      </c>
      <c r="E67" s="31" t="s">
        <v>185</v>
      </c>
      <c r="F67" s="31" t="s">
        <v>2048</v>
      </c>
      <c r="G67" s="31" t="s">
        <v>724</v>
      </c>
      <c r="H67" s="31" t="s">
        <v>188</v>
      </c>
      <c r="I67" s="31" t="s">
        <v>572</v>
      </c>
      <c r="J67" s="31" t="s">
        <v>73</v>
      </c>
      <c r="K67" s="31" t="s">
        <v>73</v>
      </c>
      <c r="L67" s="30" t="s">
        <v>190</v>
      </c>
      <c r="M67" s="30" t="s">
        <v>102</v>
      </c>
      <c r="N67" s="31" t="s">
        <v>612</v>
      </c>
      <c r="O67" s="31" t="s">
        <v>74</v>
      </c>
      <c r="P67" s="31" t="s">
        <v>77</v>
      </c>
      <c r="Q67" s="35">
        <v>500</v>
      </c>
      <c r="R67" s="35">
        <v>1</v>
      </c>
      <c r="S67" s="35">
        <v>76440</v>
      </c>
      <c r="T67" s="32">
        <v>0</v>
      </c>
      <c r="U67" s="35">
        <v>382.2</v>
      </c>
      <c r="V67" s="37">
        <v>4.4000000000000002E-6</v>
      </c>
      <c r="W67" s="37">
        <v>4.2326300000000004E-2</v>
      </c>
      <c r="X67" s="37">
        <v>2.2610000000000002E-2</v>
      </c>
    </row>
    <row r="68" spans="1:24" x14ac:dyDescent="0.2">
      <c r="A68" s="31">
        <v>292</v>
      </c>
      <c r="B68" s="31">
        <v>1454</v>
      </c>
      <c r="C68" s="31" t="s">
        <v>619</v>
      </c>
      <c r="D68" s="31">
        <v>520043480</v>
      </c>
      <c r="E68" s="31" t="s">
        <v>185</v>
      </c>
      <c r="F68" s="31" t="s">
        <v>620</v>
      </c>
      <c r="G68" s="31" t="s">
        <v>621</v>
      </c>
      <c r="H68" s="31" t="s">
        <v>188</v>
      </c>
      <c r="I68" s="31" t="s">
        <v>572</v>
      </c>
      <c r="J68" s="31" t="s">
        <v>73</v>
      </c>
      <c r="K68" s="31" t="s">
        <v>73</v>
      </c>
      <c r="L68" s="30" t="s">
        <v>190</v>
      </c>
      <c r="M68" s="30" t="s">
        <v>102</v>
      </c>
      <c r="N68" s="31" t="s">
        <v>386</v>
      </c>
      <c r="O68" s="31" t="s">
        <v>74</v>
      </c>
      <c r="P68" s="31" t="s">
        <v>77</v>
      </c>
      <c r="Q68" s="35">
        <v>400</v>
      </c>
      <c r="R68" s="35">
        <v>1</v>
      </c>
      <c r="S68" s="35">
        <v>84760</v>
      </c>
      <c r="T68" s="32">
        <v>0</v>
      </c>
      <c r="U68" s="35">
        <v>339.04</v>
      </c>
      <c r="V68" s="37">
        <v>4.1900000000000002E-5</v>
      </c>
      <c r="W68" s="37">
        <v>3.7546599999999999E-2</v>
      </c>
      <c r="X68" s="37">
        <v>2.0056699999999997E-2</v>
      </c>
    </row>
    <row r="69" spans="1:24" x14ac:dyDescent="0.2">
      <c r="A69" s="31">
        <v>292</v>
      </c>
      <c r="B69" s="31">
        <v>1454</v>
      </c>
      <c r="C69" s="31" t="s">
        <v>622</v>
      </c>
      <c r="D69" s="31">
        <v>520017146</v>
      </c>
      <c r="E69" s="31" t="s">
        <v>185</v>
      </c>
      <c r="F69" s="31" t="s">
        <v>623</v>
      </c>
      <c r="G69" s="31" t="s">
        <v>624</v>
      </c>
      <c r="H69" s="31" t="s">
        <v>188</v>
      </c>
      <c r="I69" s="31" t="s">
        <v>572</v>
      </c>
      <c r="J69" s="31" t="s">
        <v>73</v>
      </c>
      <c r="K69" s="31" t="s">
        <v>73</v>
      </c>
      <c r="L69" s="30" t="s">
        <v>190</v>
      </c>
      <c r="M69" s="30" t="s">
        <v>102</v>
      </c>
      <c r="N69" s="31" t="s">
        <v>461</v>
      </c>
      <c r="O69" s="31" t="s">
        <v>74</v>
      </c>
      <c r="P69" s="31" t="s">
        <v>77</v>
      </c>
      <c r="Q69" s="35">
        <v>1623</v>
      </c>
      <c r="R69" s="35">
        <v>1</v>
      </c>
      <c r="S69" s="35">
        <v>1482</v>
      </c>
      <c r="T69" s="32">
        <v>0</v>
      </c>
      <c r="U69" s="35">
        <v>24.052859999999999</v>
      </c>
      <c r="V69" s="37">
        <v>2.7E-6</v>
      </c>
      <c r="W69" s="37">
        <v>2.6636999999999997E-3</v>
      </c>
      <c r="X69" s="37">
        <v>1.4228999999999999E-3</v>
      </c>
    </row>
    <row r="70" spans="1:24" x14ac:dyDescent="0.2">
      <c r="A70" s="31">
        <v>292</v>
      </c>
      <c r="B70" s="31">
        <v>1454</v>
      </c>
      <c r="C70" s="31" t="s">
        <v>350</v>
      </c>
      <c r="D70" s="31">
        <v>520039090</v>
      </c>
      <c r="E70" s="31" t="s">
        <v>185</v>
      </c>
      <c r="F70" s="31" t="s">
        <v>626</v>
      </c>
      <c r="G70" s="31" t="s">
        <v>627</v>
      </c>
      <c r="H70" s="31" t="s">
        <v>188</v>
      </c>
      <c r="I70" s="31" t="s">
        <v>572</v>
      </c>
      <c r="J70" s="31" t="s">
        <v>73</v>
      </c>
      <c r="K70" s="31" t="s">
        <v>73</v>
      </c>
      <c r="L70" s="30" t="s">
        <v>190</v>
      </c>
      <c r="M70" s="30" t="s">
        <v>102</v>
      </c>
      <c r="N70" s="31" t="s">
        <v>191</v>
      </c>
      <c r="O70" s="31" t="s">
        <v>74</v>
      </c>
      <c r="P70" s="31" t="s">
        <v>77</v>
      </c>
      <c r="Q70" s="35">
        <v>1000</v>
      </c>
      <c r="R70" s="35">
        <v>1</v>
      </c>
      <c r="S70" s="35">
        <v>3487</v>
      </c>
      <c r="T70" s="32">
        <v>0</v>
      </c>
      <c r="U70" s="35">
        <v>34.869999999999997</v>
      </c>
      <c r="V70" s="37">
        <v>5.38E-5</v>
      </c>
      <c r="W70" s="37">
        <v>3.8616000000000002E-3</v>
      </c>
      <c r="X70" s="37">
        <v>2.0628000000000001E-3</v>
      </c>
    </row>
    <row r="71" spans="1:24" x14ac:dyDescent="0.2">
      <c r="A71" s="31">
        <v>292</v>
      </c>
      <c r="B71" s="31">
        <v>1454</v>
      </c>
      <c r="C71" s="31" t="s">
        <v>628</v>
      </c>
      <c r="D71" s="31">
        <v>520033358</v>
      </c>
      <c r="E71" s="31" t="s">
        <v>185</v>
      </c>
      <c r="F71" s="31" t="s">
        <v>629</v>
      </c>
      <c r="G71" s="31" t="s">
        <v>630</v>
      </c>
      <c r="H71" s="31" t="s">
        <v>188</v>
      </c>
      <c r="I71" s="31" t="s">
        <v>572</v>
      </c>
      <c r="J71" s="31" t="s">
        <v>73</v>
      </c>
      <c r="K71" s="31" t="s">
        <v>73</v>
      </c>
      <c r="L71" s="30" t="s">
        <v>190</v>
      </c>
      <c r="M71" s="30" t="s">
        <v>102</v>
      </c>
      <c r="N71" s="31" t="s">
        <v>596</v>
      </c>
      <c r="O71" s="31" t="s">
        <v>74</v>
      </c>
      <c r="P71" s="31" t="s">
        <v>77</v>
      </c>
      <c r="Q71" s="35">
        <v>11000</v>
      </c>
      <c r="R71" s="35">
        <v>1</v>
      </c>
      <c r="S71" s="35">
        <v>2750</v>
      </c>
      <c r="T71" s="32">
        <v>0</v>
      </c>
      <c r="U71" s="35">
        <v>302.5</v>
      </c>
      <c r="V71" s="37">
        <v>1.081E-4</v>
      </c>
      <c r="W71" s="37">
        <v>3.3500000000000002E-2</v>
      </c>
      <c r="X71" s="37">
        <v>1.7895100000000001E-2</v>
      </c>
    </row>
    <row r="72" spans="1:24" x14ac:dyDescent="0.2">
      <c r="A72" s="31">
        <v>292</v>
      </c>
      <c r="B72" s="31">
        <v>1454</v>
      </c>
      <c r="C72" s="31" t="s">
        <v>264</v>
      </c>
      <c r="D72" s="31">
        <v>510960719</v>
      </c>
      <c r="E72" s="31" t="s">
        <v>185</v>
      </c>
      <c r="F72" s="31" t="s">
        <v>264</v>
      </c>
      <c r="G72" s="31" t="s">
        <v>719</v>
      </c>
      <c r="H72" s="31" t="s">
        <v>188</v>
      </c>
      <c r="I72" s="31" t="s">
        <v>572</v>
      </c>
      <c r="J72" s="31" t="s">
        <v>73</v>
      </c>
      <c r="K72" s="31" t="s">
        <v>73</v>
      </c>
      <c r="L72" s="30" t="s">
        <v>190</v>
      </c>
      <c r="M72" s="30" t="s">
        <v>102</v>
      </c>
      <c r="N72" s="31" t="s">
        <v>235</v>
      </c>
      <c r="O72" s="31" t="s">
        <v>74</v>
      </c>
      <c r="P72" s="31" t="s">
        <v>77</v>
      </c>
      <c r="Q72" s="35">
        <v>250</v>
      </c>
      <c r="R72" s="35">
        <v>1</v>
      </c>
      <c r="S72" s="35">
        <v>40430</v>
      </c>
      <c r="T72" s="32">
        <v>0</v>
      </c>
      <c r="U72" s="35">
        <v>101.075</v>
      </c>
      <c r="V72" s="37">
        <v>1.9999999999999999E-6</v>
      </c>
      <c r="W72" s="37">
        <v>1.1193399999999999E-2</v>
      </c>
      <c r="X72" s="37">
        <v>5.9792999999999999E-3</v>
      </c>
    </row>
    <row r="73" spans="1:24" x14ac:dyDescent="0.2">
      <c r="A73" s="31">
        <v>292</v>
      </c>
      <c r="B73" s="31">
        <v>1454</v>
      </c>
      <c r="C73" s="31" t="s">
        <v>631</v>
      </c>
      <c r="D73" s="31">
        <v>520039967</v>
      </c>
      <c r="E73" s="31" t="s">
        <v>185</v>
      </c>
      <c r="F73" s="31" t="s">
        <v>631</v>
      </c>
      <c r="G73" s="31" t="s">
        <v>632</v>
      </c>
      <c r="H73" s="31" t="s">
        <v>188</v>
      </c>
      <c r="I73" s="31" t="s">
        <v>572</v>
      </c>
      <c r="J73" s="31" t="s">
        <v>73</v>
      </c>
      <c r="K73" s="31" t="s">
        <v>73</v>
      </c>
      <c r="L73" s="30" t="s">
        <v>190</v>
      </c>
      <c r="M73" s="30" t="s">
        <v>102</v>
      </c>
      <c r="N73" s="31" t="s">
        <v>512</v>
      </c>
      <c r="O73" s="31" t="s">
        <v>74</v>
      </c>
      <c r="P73" s="31" t="s">
        <v>77</v>
      </c>
      <c r="Q73" s="35">
        <v>1250</v>
      </c>
      <c r="R73" s="35">
        <v>1</v>
      </c>
      <c r="S73" s="35">
        <v>7562</v>
      </c>
      <c r="T73" s="32">
        <v>0</v>
      </c>
      <c r="U73" s="35">
        <v>94.525000000000006</v>
      </c>
      <c r="V73" s="37">
        <v>5.4400000000000001E-5</v>
      </c>
      <c r="W73" s="37">
        <v>1.0468100000000001E-2</v>
      </c>
      <c r="X73" s="37">
        <v>5.5918999999999995E-3</v>
      </c>
    </row>
    <row r="74" spans="1:24" x14ac:dyDescent="0.2">
      <c r="A74" s="31">
        <v>292</v>
      </c>
      <c r="B74" s="31">
        <v>1454</v>
      </c>
      <c r="C74" s="31" t="s">
        <v>633</v>
      </c>
      <c r="D74" s="31">
        <v>520034695</v>
      </c>
      <c r="E74" s="31" t="s">
        <v>185</v>
      </c>
      <c r="F74" s="31" t="s">
        <v>634</v>
      </c>
      <c r="G74" s="31" t="s">
        <v>635</v>
      </c>
      <c r="H74" s="31" t="s">
        <v>188</v>
      </c>
      <c r="I74" s="31" t="s">
        <v>572</v>
      </c>
      <c r="J74" s="31" t="s">
        <v>73</v>
      </c>
      <c r="K74" s="31" t="s">
        <v>73</v>
      </c>
      <c r="L74" s="30" t="s">
        <v>190</v>
      </c>
      <c r="M74" s="30" t="s">
        <v>102</v>
      </c>
      <c r="N74" s="31" t="s">
        <v>576</v>
      </c>
      <c r="O74" s="31" t="s">
        <v>74</v>
      </c>
      <c r="P74" s="31" t="s">
        <v>77</v>
      </c>
      <c r="Q74" s="35">
        <v>4488</v>
      </c>
      <c r="R74" s="35">
        <v>1</v>
      </c>
      <c r="S74" s="35">
        <v>5681</v>
      </c>
      <c r="T74" s="32">
        <v>0</v>
      </c>
      <c r="U74" s="35">
        <v>254.96328</v>
      </c>
      <c r="V74" s="37">
        <v>6.0899999999999996E-5</v>
      </c>
      <c r="W74" s="37">
        <v>2.82356E-2</v>
      </c>
      <c r="X74" s="37">
        <v>1.5082999999999999E-2</v>
      </c>
    </row>
    <row r="75" spans="1:24" x14ac:dyDescent="0.2">
      <c r="A75" s="31">
        <v>292</v>
      </c>
      <c r="B75" s="31">
        <v>1454</v>
      </c>
      <c r="C75" s="31" t="s">
        <v>636</v>
      </c>
      <c r="D75" s="31">
        <v>511235434</v>
      </c>
      <c r="E75" s="31" t="s">
        <v>185</v>
      </c>
      <c r="F75" s="31" t="s">
        <v>636</v>
      </c>
      <c r="G75" s="31" t="s">
        <v>637</v>
      </c>
      <c r="H75" s="31" t="s">
        <v>188</v>
      </c>
      <c r="I75" s="31" t="s">
        <v>572</v>
      </c>
      <c r="J75" s="31" t="s">
        <v>73</v>
      </c>
      <c r="K75" s="31" t="s">
        <v>73</v>
      </c>
      <c r="L75" s="30" t="s">
        <v>190</v>
      </c>
      <c r="M75" s="30" t="s">
        <v>102</v>
      </c>
      <c r="N75" s="31" t="s">
        <v>612</v>
      </c>
      <c r="O75" s="31" t="s">
        <v>74</v>
      </c>
      <c r="P75" s="31" t="s">
        <v>77</v>
      </c>
      <c r="Q75" s="35">
        <v>193</v>
      </c>
      <c r="R75" s="35">
        <v>1</v>
      </c>
      <c r="S75" s="35">
        <v>47000</v>
      </c>
      <c r="T75" s="32">
        <v>0</v>
      </c>
      <c r="U75" s="35">
        <v>90.71</v>
      </c>
      <c r="V75" s="37">
        <v>4.2000000000000004E-6</v>
      </c>
      <c r="W75" s="37">
        <v>1.0045599999999998E-2</v>
      </c>
      <c r="X75" s="37">
        <v>5.3661999999999998E-3</v>
      </c>
    </row>
    <row r="76" spans="1:24" x14ac:dyDescent="0.2">
      <c r="A76" s="31">
        <v>292</v>
      </c>
      <c r="B76" s="31">
        <v>1454</v>
      </c>
      <c r="C76" s="31" t="s">
        <v>304</v>
      </c>
      <c r="D76" s="31">
        <v>510381601</v>
      </c>
      <c r="E76" s="31" t="s">
        <v>185</v>
      </c>
      <c r="F76" s="31" t="s">
        <v>304</v>
      </c>
      <c r="G76" s="31" t="s">
        <v>720</v>
      </c>
      <c r="H76" s="31" t="s">
        <v>188</v>
      </c>
      <c r="I76" s="31" t="s">
        <v>572</v>
      </c>
      <c r="J76" s="31" t="s">
        <v>73</v>
      </c>
      <c r="K76" s="31" t="s">
        <v>73</v>
      </c>
      <c r="L76" s="30" t="s">
        <v>190</v>
      </c>
      <c r="M76" s="30" t="s">
        <v>102</v>
      </c>
      <c r="N76" s="31" t="s">
        <v>191</v>
      </c>
      <c r="O76" s="31" t="s">
        <v>74</v>
      </c>
      <c r="P76" s="31" t="s">
        <v>77</v>
      </c>
      <c r="Q76" s="35">
        <v>350</v>
      </c>
      <c r="R76" s="35">
        <v>1</v>
      </c>
      <c r="S76" s="35">
        <v>6242</v>
      </c>
      <c r="T76" s="32">
        <v>0</v>
      </c>
      <c r="U76" s="35">
        <v>21.847000000000001</v>
      </c>
      <c r="V76" s="37">
        <v>3.1E-6</v>
      </c>
      <c r="W76" s="37">
        <v>2.4193999999999999E-3</v>
      </c>
      <c r="X76" s="37">
        <v>1.2924E-3</v>
      </c>
    </row>
    <row r="77" spans="1:24" x14ac:dyDescent="0.2">
      <c r="A77" s="31">
        <v>292</v>
      </c>
      <c r="B77" s="31">
        <v>1454</v>
      </c>
      <c r="C77" s="31" t="s">
        <v>638</v>
      </c>
      <c r="D77" s="31">
        <v>520039959</v>
      </c>
      <c r="E77" s="31" t="s">
        <v>185</v>
      </c>
      <c r="F77" s="31" t="s">
        <v>639</v>
      </c>
      <c r="G77" s="31" t="s">
        <v>640</v>
      </c>
      <c r="H77" s="31" t="s">
        <v>188</v>
      </c>
      <c r="I77" s="31" t="s">
        <v>572</v>
      </c>
      <c r="J77" s="31" t="s">
        <v>73</v>
      </c>
      <c r="K77" s="31" t="s">
        <v>73</v>
      </c>
      <c r="L77" s="30" t="s">
        <v>190</v>
      </c>
      <c r="M77" s="30" t="s">
        <v>102</v>
      </c>
      <c r="N77" s="31" t="s">
        <v>191</v>
      </c>
      <c r="O77" s="31" t="s">
        <v>74</v>
      </c>
      <c r="P77" s="31" t="s">
        <v>77</v>
      </c>
      <c r="Q77" s="35">
        <v>1200</v>
      </c>
      <c r="R77" s="35">
        <v>1</v>
      </c>
      <c r="S77" s="35">
        <v>7281</v>
      </c>
      <c r="T77" s="32">
        <v>0</v>
      </c>
      <c r="U77" s="35">
        <v>87.372</v>
      </c>
      <c r="V77" s="37">
        <v>6.86E-5</v>
      </c>
      <c r="W77" s="37">
        <v>9.6758999999999994E-3</v>
      </c>
      <c r="X77" s="37">
        <v>5.1687000000000009E-3</v>
      </c>
    </row>
    <row r="78" spans="1:24" x14ac:dyDescent="0.2">
      <c r="A78" s="31">
        <v>292</v>
      </c>
      <c r="B78" s="31">
        <v>1454</v>
      </c>
      <c r="C78" s="31" t="s">
        <v>353</v>
      </c>
      <c r="D78" s="31">
        <v>514401702</v>
      </c>
      <c r="E78" s="31" t="s">
        <v>185</v>
      </c>
      <c r="F78" s="31" t="s">
        <v>641</v>
      </c>
      <c r="G78" s="31" t="s">
        <v>642</v>
      </c>
      <c r="H78" s="31" t="s">
        <v>188</v>
      </c>
      <c r="I78" s="31" t="s">
        <v>572</v>
      </c>
      <c r="J78" s="31" t="s">
        <v>73</v>
      </c>
      <c r="K78" s="31" t="s">
        <v>73</v>
      </c>
      <c r="L78" s="30" t="s">
        <v>190</v>
      </c>
      <c r="M78" s="30" t="s">
        <v>102</v>
      </c>
      <c r="N78" s="31" t="s">
        <v>259</v>
      </c>
      <c r="O78" s="31" t="s">
        <v>74</v>
      </c>
      <c r="P78" s="31" t="s">
        <v>77</v>
      </c>
      <c r="Q78" s="35">
        <v>4500</v>
      </c>
      <c r="R78" s="35">
        <v>1</v>
      </c>
      <c r="S78" s="35">
        <v>9250</v>
      </c>
      <c r="T78" s="32">
        <v>0</v>
      </c>
      <c r="U78" s="35">
        <v>416.25</v>
      </c>
      <c r="V78" s="37">
        <v>1.4499999999999998E-5</v>
      </c>
      <c r="W78" s="37">
        <v>4.6097099999999995E-2</v>
      </c>
      <c r="X78" s="37">
        <v>2.4624299999999998E-2</v>
      </c>
    </row>
    <row r="79" spans="1:24" x14ac:dyDescent="0.2">
      <c r="A79" s="31">
        <v>292</v>
      </c>
      <c r="B79" s="31">
        <v>1454</v>
      </c>
      <c r="C79" s="31" t="s">
        <v>346</v>
      </c>
      <c r="D79" s="31">
        <v>550263107</v>
      </c>
      <c r="E79" s="31" t="s">
        <v>919</v>
      </c>
      <c r="F79" s="31" t="s">
        <v>643</v>
      </c>
      <c r="G79" s="31" t="s">
        <v>644</v>
      </c>
      <c r="H79" s="31" t="s">
        <v>188</v>
      </c>
      <c r="I79" s="31" t="s">
        <v>583</v>
      </c>
      <c r="J79" s="31" t="s">
        <v>73</v>
      </c>
      <c r="K79" s="31" t="s">
        <v>73</v>
      </c>
      <c r="L79" s="30" t="s">
        <v>190</v>
      </c>
      <c r="M79" s="30" t="s">
        <v>102</v>
      </c>
      <c r="N79" s="31" t="s">
        <v>231</v>
      </c>
      <c r="O79" s="31" t="s">
        <v>74</v>
      </c>
      <c r="P79" s="31" t="s">
        <v>77</v>
      </c>
      <c r="Q79" s="35">
        <v>2400</v>
      </c>
      <c r="R79" s="35">
        <v>1</v>
      </c>
      <c r="S79" s="35">
        <v>11950</v>
      </c>
      <c r="T79" s="32">
        <v>0</v>
      </c>
      <c r="U79" s="35">
        <v>286.8</v>
      </c>
      <c r="V79" s="37">
        <v>2.02E-5</v>
      </c>
      <c r="W79" s="37">
        <v>3.1761299999999999E-2</v>
      </c>
      <c r="X79" s="37">
        <v>1.69664E-2</v>
      </c>
    </row>
    <row r="80" spans="1:24" x14ac:dyDescent="0.2">
      <c r="A80" s="31">
        <v>292</v>
      </c>
      <c r="B80" s="31">
        <v>1454</v>
      </c>
      <c r="C80" s="31" t="s">
        <v>645</v>
      </c>
      <c r="D80" s="31">
        <v>515846558</v>
      </c>
      <c r="E80" s="31" t="s">
        <v>185</v>
      </c>
      <c r="F80" s="31" t="s">
        <v>646</v>
      </c>
      <c r="G80" s="31" t="s">
        <v>647</v>
      </c>
      <c r="H80" s="31" t="s">
        <v>188</v>
      </c>
      <c r="I80" s="31" t="s">
        <v>572</v>
      </c>
      <c r="J80" s="31" t="s">
        <v>73</v>
      </c>
      <c r="K80" s="31" t="s">
        <v>73</v>
      </c>
      <c r="L80" s="30" t="s">
        <v>190</v>
      </c>
      <c r="M80" s="30" t="s">
        <v>102</v>
      </c>
      <c r="N80" s="31" t="s">
        <v>360</v>
      </c>
      <c r="O80" s="31" t="s">
        <v>74</v>
      </c>
      <c r="P80" s="31" t="s">
        <v>77</v>
      </c>
      <c r="Q80" s="35">
        <v>120000</v>
      </c>
      <c r="R80" s="35">
        <v>1</v>
      </c>
      <c r="S80" s="35">
        <v>277</v>
      </c>
      <c r="T80" s="32">
        <v>1.746</v>
      </c>
      <c r="U80" s="35">
        <v>334.14600000000002</v>
      </c>
      <c r="V80" s="37">
        <v>5.4799999999999997E-5</v>
      </c>
      <c r="W80" s="37">
        <v>3.6811200000000002E-2</v>
      </c>
      <c r="X80" s="37">
        <v>1.9663900000000002E-2</v>
      </c>
    </row>
    <row r="81" spans="1:24" x14ac:dyDescent="0.2">
      <c r="A81" s="31">
        <v>292</v>
      </c>
      <c r="B81" s="31">
        <v>1454</v>
      </c>
      <c r="C81" s="31" t="s">
        <v>648</v>
      </c>
      <c r="D81" s="31">
        <v>520020033</v>
      </c>
      <c r="E81" s="31" t="s">
        <v>185</v>
      </c>
      <c r="F81" s="31" t="s">
        <v>649</v>
      </c>
      <c r="G81" s="31" t="s">
        <v>650</v>
      </c>
      <c r="H81" s="31" t="s">
        <v>188</v>
      </c>
      <c r="I81" s="31" t="s">
        <v>572</v>
      </c>
      <c r="J81" s="31" t="s">
        <v>73</v>
      </c>
      <c r="K81" s="31" t="s">
        <v>73</v>
      </c>
      <c r="L81" s="30" t="s">
        <v>190</v>
      </c>
      <c r="M81" s="30" t="s">
        <v>102</v>
      </c>
      <c r="N81" s="31" t="s">
        <v>625</v>
      </c>
      <c r="O81" s="31" t="s">
        <v>74</v>
      </c>
      <c r="P81" s="31" t="s">
        <v>77</v>
      </c>
      <c r="Q81" s="35">
        <v>3000</v>
      </c>
      <c r="R81" s="35">
        <v>1</v>
      </c>
      <c r="S81" s="35">
        <v>12350</v>
      </c>
      <c r="T81" s="32">
        <v>0</v>
      </c>
      <c r="U81" s="35">
        <v>370.5</v>
      </c>
      <c r="V81" s="37">
        <v>3.1900000000000003E-5</v>
      </c>
      <c r="W81" s="37">
        <v>4.10306E-2</v>
      </c>
      <c r="X81" s="37">
        <v>2.1917800000000001E-2</v>
      </c>
    </row>
    <row r="82" spans="1:24" x14ac:dyDescent="0.2">
      <c r="A82" s="31">
        <v>292</v>
      </c>
      <c r="B82" s="31">
        <v>1454</v>
      </c>
      <c r="C82" s="31" t="s">
        <v>653</v>
      </c>
      <c r="D82" s="31">
        <v>515364891</v>
      </c>
      <c r="E82" s="31" t="s">
        <v>185</v>
      </c>
      <c r="F82" s="31" t="s">
        <v>653</v>
      </c>
      <c r="G82" s="31" t="s">
        <v>654</v>
      </c>
      <c r="H82" s="31" t="s">
        <v>188</v>
      </c>
      <c r="I82" s="31" t="s">
        <v>572</v>
      </c>
      <c r="J82" s="31" t="s">
        <v>73</v>
      </c>
      <c r="K82" s="31" t="s">
        <v>73</v>
      </c>
      <c r="L82" s="30" t="s">
        <v>190</v>
      </c>
      <c r="M82" s="30" t="s">
        <v>102</v>
      </c>
      <c r="N82" s="31" t="s">
        <v>655</v>
      </c>
      <c r="O82" s="31" t="s">
        <v>74</v>
      </c>
      <c r="P82" s="31" t="s">
        <v>77</v>
      </c>
      <c r="Q82" s="35">
        <v>9000</v>
      </c>
      <c r="R82" s="35">
        <v>1</v>
      </c>
      <c r="S82" s="35">
        <v>7702</v>
      </c>
      <c r="T82" s="32">
        <v>0</v>
      </c>
      <c r="U82" s="35">
        <v>693.18</v>
      </c>
      <c r="V82" s="37">
        <v>4.1700000000000004E-5</v>
      </c>
      <c r="W82" s="37">
        <v>7.6765399999999998E-2</v>
      </c>
      <c r="X82" s="37">
        <v>4.1006799999999996E-2</v>
      </c>
    </row>
    <row r="83" spans="1:24" x14ac:dyDescent="0.2">
      <c r="A83" s="31">
        <v>292</v>
      </c>
      <c r="B83" s="31">
        <v>1454</v>
      </c>
      <c r="C83" s="31" t="s">
        <v>656</v>
      </c>
      <c r="D83" s="31">
        <v>513389601</v>
      </c>
      <c r="E83" s="31" t="s">
        <v>185</v>
      </c>
      <c r="F83" s="31" t="s">
        <v>657</v>
      </c>
      <c r="G83" s="31" t="s">
        <v>658</v>
      </c>
      <c r="H83" s="31" t="s">
        <v>188</v>
      </c>
      <c r="I83" s="31" t="s">
        <v>572</v>
      </c>
      <c r="J83" s="31" t="s">
        <v>73</v>
      </c>
      <c r="K83" s="31" t="s">
        <v>73</v>
      </c>
      <c r="L83" s="30" t="s">
        <v>190</v>
      </c>
      <c r="M83" s="30" t="s">
        <v>102</v>
      </c>
      <c r="N83" s="31" t="s">
        <v>191</v>
      </c>
      <c r="O83" s="31" t="s">
        <v>74</v>
      </c>
      <c r="P83" s="31" t="s">
        <v>77</v>
      </c>
      <c r="Q83" s="35">
        <v>2000</v>
      </c>
      <c r="R83" s="35">
        <v>1</v>
      </c>
      <c r="S83" s="35">
        <v>1286</v>
      </c>
      <c r="T83" s="32">
        <v>0</v>
      </c>
      <c r="U83" s="35">
        <v>25.72</v>
      </c>
      <c r="V83" s="37">
        <v>9.6799999999999995E-5</v>
      </c>
      <c r="W83" s="37">
        <v>2.8483000000000002E-3</v>
      </c>
      <c r="X83" s="37">
        <v>1.5215000000000001E-3</v>
      </c>
    </row>
    <row r="84" spans="1:24" x14ac:dyDescent="0.2">
      <c r="A84" s="31">
        <v>292</v>
      </c>
      <c r="B84" s="31">
        <v>1454</v>
      </c>
      <c r="C84" s="31" t="s">
        <v>659</v>
      </c>
      <c r="D84" s="31">
        <v>514669506</v>
      </c>
      <c r="E84" s="31" t="s">
        <v>185</v>
      </c>
      <c r="F84" s="31" t="s">
        <v>659</v>
      </c>
      <c r="G84" s="31" t="s">
        <v>660</v>
      </c>
      <c r="H84" s="31" t="s">
        <v>188</v>
      </c>
      <c r="I84" s="31" t="s">
        <v>572</v>
      </c>
      <c r="J84" s="31" t="s">
        <v>73</v>
      </c>
      <c r="K84" s="31" t="s">
        <v>73</v>
      </c>
      <c r="L84" s="30" t="s">
        <v>190</v>
      </c>
      <c r="M84" s="30" t="s">
        <v>102</v>
      </c>
      <c r="N84" s="31" t="s">
        <v>661</v>
      </c>
      <c r="O84" s="31" t="s">
        <v>74</v>
      </c>
      <c r="P84" s="31" t="s">
        <v>77</v>
      </c>
      <c r="Q84" s="35">
        <v>20</v>
      </c>
      <c r="R84" s="35">
        <v>1</v>
      </c>
      <c r="S84" s="35">
        <v>146.30000000000001</v>
      </c>
      <c r="T84" s="32">
        <v>0</v>
      </c>
      <c r="U84" s="35">
        <v>2.9260000000000001E-2</v>
      </c>
      <c r="V84" s="37">
        <v>4.0999999999999997E-6</v>
      </c>
      <c r="W84" s="37">
        <v>3.2000000000000003E-6</v>
      </c>
      <c r="X84" s="37">
        <v>1.7E-6</v>
      </c>
    </row>
    <row r="85" spans="1:24" x14ac:dyDescent="0.2">
      <c r="A85" s="31">
        <v>292</v>
      </c>
      <c r="B85" s="31">
        <v>1454</v>
      </c>
      <c r="C85" s="31" t="s">
        <v>666</v>
      </c>
      <c r="D85" s="31">
        <v>514259019</v>
      </c>
      <c r="E85" s="31" t="s">
        <v>185</v>
      </c>
      <c r="F85" s="31" t="s">
        <v>666</v>
      </c>
      <c r="G85" s="31" t="s">
        <v>667</v>
      </c>
      <c r="H85" s="31" t="s">
        <v>188</v>
      </c>
      <c r="I85" s="31" t="s">
        <v>572</v>
      </c>
      <c r="J85" s="31" t="s">
        <v>73</v>
      </c>
      <c r="K85" s="31" t="s">
        <v>73</v>
      </c>
      <c r="L85" s="30" t="s">
        <v>190</v>
      </c>
      <c r="M85" s="30" t="s">
        <v>102</v>
      </c>
      <c r="N85" s="31" t="s">
        <v>668</v>
      </c>
      <c r="O85" s="31" t="s">
        <v>74</v>
      </c>
      <c r="P85" s="31" t="s">
        <v>77</v>
      </c>
      <c r="Q85" s="35">
        <v>1600</v>
      </c>
      <c r="R85" s="35">
        <v>1</v>
      </c>
      <c r="S85" s="35">
        <v>24060</v>
      </c>
      <c r="T85" s="32">
        <v>0</v>
      </c>
      <c r="U85" s="35">
        <v>384.96</v>
      </c>
      <c r="V85" s="37">
        <v>1.73E-5</v>
      </c>
      <c r="W85" s="37">
        <v>4.26319E-2</v>
      </c>
      <c r="X85" s="37">
        <v>2.27733E-2</v>
      </c>
    </row>
    <row r="86" spans="1:24" x14ac:dyDescent="0.2">
      <c r="A86" s="31">
        <v>292</v>
      </c>
      <c r="B86" s="31">
        <v>1454</v>
      </c>
      <c r="C86" s="31" t="s">
        <v>672</v>
      </c>
      <c r="D86" s="31">
        <v>512737560</v>
      </c>
      <c r="E86" s="31" t="s">
        <v>185</v>
      </c>
      <c r="F86" s="31" t="s">
        <v>673</v>
      </c>
      <c r="G86" s="31" t="s">
        <v>674</v>
      </c>
      <c r="H86" s="31" t="s">
        <v>188</v>
      </c>
      <c r="I86" s="31" t="s">
        <v>572</v>
      </c>
      <c r="J86" s="31" t="s">
        <v>73</v>
      </c>
      <c r="K86" s="31" t="s">
        <v>73</v>
      </c>
      <c r="L86" s="30" t="s">
        <v>190</v>
      </c>
      <c r="M86" s="30" t="s">
        <v>102</v>
      </c>
      <c r="N86" s="31" t="s">
        <v>596</v>
      </c>
      <c r="O86" s="31" t="s">
        <v>74</v>
      </c>
      <c r="P86" s="31" t="s">
        <v>77</v>
      </c>
      <c r="Q86" s="35">
        <v>15000</v>
      </c>
      <c r="R86" s="35">
        <v>1</v>
      </c>
      <c r="S86" s="35">
        <v>1030</v>
      </c>
      <c r="T86" s="32">
        <v>0</v>
      </c>
      <c r="U86" s="35">
        <v>154.5</v>
      </c>
      <c r="V86" s="37">
        <v>2.4369999999999999E-4</v>
      </c>
      <c r="W86" s="37">
        <v>1.7109900000000001E-2</v>
      </c>
      <c r="X86" s="37">
        <v>9.1398E-3</v>
      </c>
    </row>
    <row r="87" spans="1:24" x14ac:dyDescent="0.2">
      <c r="A87" s="31">
        <v>292</v>
      </c>
      <c r="B87" s="31">
        <v>1454</v>
      </c>
      <c r="C87" s="31" t="s">
        <v>260</v>
      </c>
      <c r="D87" s="31">
        <v>510459928</v>
      </c>
      <c r="E87" s="31" t="s">
        <v>185</v>
      </c>
      <c r="F87" s="31" t="s">
        <v>260</v>
      </c>
      <c r="G87" s="31" t="s">
        <v>675</v>
      </c>
      <c r="H87" s="31" t="s">
        <v>188</v>
      </c>
      <c r="I87" s="31" t="s">
        <v>572</v>
      </c>
      <c r="J87" s="31" t="s">
        <v>73</v>
      </c>
      <c r="K87" s="31" t="s">
        <v>73</v>
      </c>
      <c r="L87" s="30" t="s">
        <v>190</v>
      </c>
      <c r="M87" s="30" t="s">
        <v>102</v>
      </c>
      <c r="N87" s="31" t="s">
        <v>552</v>
      </c>
      <c r="O87" s="31" t="s">
        <v>74</v>
      </c>
      <c r="P87" s="31" t="s">
        <v>77</v>
      </c>
      <c r="Q87" s="35">
        <v>50000</v>
      </c>
      <c r="R87" s="35">
        <v>1</v>
      </c>
      <c r="S87" s="35">
        <v>404.8</v>
      </c>
      <c r="T87" s="32">
        <v>0</v>
      </c>
      <c r="U87" s="35">
        <v>202.4</v>
      </c>
      <c r="V87" s="37">
        <v>5.1000000000000006E-5</v>
      </c>
      <c r="W87" s="37">
        <v>2.24146E-2</v>
      </c>
      <c r="X87" s="37">
        <v>1.19735E-2</v>
      </c>
    </row>
    <row r="88" spans="1:24" x14ac:dyDescent="0.2">
      <c r="A88" s="31">
        <v>292</v>
      </c>
      <c r="B88" s="31">
        <v>1454</v>
      </c>
      <c r="C88" s="31" t="s">
        <v>676</v>
      </c>
      <c r="D88" s="31" t="s">
        <v>677</v>
      </c>
      <c r="E88" s="31" t="s">
        <v>538</v>
      </c>
      <c r="F88" s="31" t="s">
        <v>678</v>
      </c>
      <c r="G88" s="31" t="s">
        <v>679</v>
      </c>
      <c r="H88" s="31" t="s">
        <v>188</v>
      </c>
      <c r="I88" s="31" t="s">
        <v>572</v>
      </c>
      <c r="J88" s="31" t="s">
        <v>153</v>
      </c>
      <c r="K88" s="31" t="s">
        <v>154</v>
      </c>
      <c r="L88" s="30" t="s">
        <v>190</v>
      </c>
      <c r="M88" s="30" t="s">
        <v>680</v>
      </c>
      <c r="N88" s="31" t="s">
        <v>681</v>
      </c>
      <c r="O88" s="31" t="s">
        <v>74</v>
      </c>
      <c r="P88" s="31" t="s">
        <v>79</v>
      </c>
      <c r="Q88" s="35">
        <v>16</v>
      </c>
      <c r="R88" s="35">
        <v>2.9780000000000002</v>
      </c>
      <c r="S88" s="35">
        <v>37302</v>
      </c>
      <c r="T88" s="32">
        <v>0</v>
      </c>
      <c r="U88" s="35">
        <v>17.77365</v>
      </c>
      <c r="V88" s="37">
        <v>0</v>
      </c>
      <c r="W88" s="37">
        <v>1.9683000000000001E-3</v>
      </c>
      <c r="X88" s="37">
        <v>1.0514000000000001E-3</v>
      </c>
    </row>
    <row r="89" spans="1:24" x14ac:dyDescent="0.2">
      <c r="A89" s="31">
        <v>292</v>
      </c>
      <c r="B89" s="31">
        <v>1454</v>
      </c>
      <c r="C89" s="31" t="s">
        <v>687</v>
      </c>
      <c r="D89" s="31" t="s">
        <v>2047</v>
      </c>
      <c r="E89" s="31" t="s">
        <v>538</v>
      </c>
      <c r="F89" s="31" t="s">
        <v>688</v>
      </c>
      <c r="G89" s="31" t="s">
        <v>689</v>
      </c>
      <c r="H89" s="31" t="s">
        <v>188</v>
      </c>
      <c r="I89" s="31" t="s">
        <v>572</v>
      </c>
      <c r="J89" s="31" t="s">
        <v>153</v>
      </c>
      <c r="K89" s="31" t="s">
        <v>154</v>
      </c>
      <c r="L89" s="30" t="s">
        <v>190</v>
      </c>
      <c r="M89" s="30" t="s">
        <v>551</v>
      </c>
      <c r="N89" s="31" t="s">
        <v>690</v>
      </c>
      <c r="O89" s="31" t="s">
        <v>74</v>
      </c>
      <c r="P89" s="31" t="s">
        <v>79</v>
      </c>
      <c r="Q89" s="35">
        <v>28</v>
      </c>
      <c r="R89" s="35">
        <v>2.9780000000000002</v>
      </c>
      <c r="S89" s="35">
        <v>28936</v>
      </c>
      <c r="T89" s="32">
        <v>0</v>
      </c>
      <c r="U89" s="35">
        <v>24.12799</v>
      </c>
      <c r="V89" s="37">
        <v>0</v>
      </c>
      <c r="W89" s="37">
        <v>2.6719999999999999E-3</v>
      </c>
      <c r="X89" s="37">
        <v>1.4274000000000001E-3</v>
      </c>
    </row>
    <row r="90" spans="1:24" x14ac:dyDescent="0.2">
      <c r="A90" s="31">
        <v>292</v>
      </c>
      <c r="B90" s="31">
        <v>1454</v>
      </c>
      <c r="C90" s="31" t="s">
        <v>691</v>
      </c>
      <c r="D90" s="31" t="s">
        <v>692</v>
      </c>
      <c r="E90" s="31" t="s">
        <v>538</v>
      </c>
      <c r="F90" s="31" t="s">
        <v>693</v>
      </c>
      <c r="G90" s="31" t="s">
        <v>694</v>
      </c>
      <c r="H90" s="31" t="s">
        <v>188</v>
      </c>
      <c r="I90" s="31" t="s">
        <v>572</v>
      </c>
      <c r="J90" s="31" t="s">
        <v>153</v>
      </c>
      <c r="K90" s="31" t="s">
        <v>154</v>
      </c>
      <c r="L90" s="30" t="s">
        <v>190</v>
      </c>
      <c r="M90" s="30" t="s">
        <v>680</v>
      </c>
      <c r="N90" s="31" t="s">
        <v>695</v>
      </c>
      <c r="O90" s="31" t="s">
        <v>74</v>
      </c>
      <c r="P90" s="31" t="s">
        <v>79</v>
      </c>
      <c r="Q90" s="35">
        <v>14</v>
      </c>
      <c r="R90" s="35">
        <v>2.9780000000000002</v>
      </c>
      <c r="S90" s="35">
        <v>56329</v>
      </c>
      <c r="T90" s="32">
        <v>8.3999999999999995E-3</v>
      </c>
      <c r="U90" s="35">
        <v>23.509699999999999</v>
      </c>
      <c r="V90" s="37">
        <v>0</v>
      </c>
      <c r="W90" s="37">
        <v>2.6007999999999999E-3</v>
      </c>
      <c r="X90" s="37">
        <v>1.3893E-3</v>
      </c>
    </row>
    <row r="91" spans="1:24" x14ac:dyDescent="0.2">
      <c r="A91" s="31">
        <v>292</v>
      </c>
      <c r="B91" s="31">
        <v>1454</v>
      </c>
      <c r="C91" s="31" t="s">
        <v>721</v>
      </c>
      <c r="D91" s="31" t="s">
        <v>722</v>
      </c>
      <c r="E91" s="31" t="s">
        <v>538</v>
      </c>
      <c r="F91" s="31" t="s">
        <v>723</v>
      </c>
      <c r="G91" s="31" t="s">
        <v>724</v>
      </c>
      <c r="H91" s="31" t="s">
        <v>188</v>
      </c>
      <c r="I91" s="31" t="s">
        <v>572</v>
      </c>
      <c r="J91" s="31" t="s">
        <v>153</v>
      </c>
      <c r="K91" s="31" t="s">
        <v>73</v>
      </c>
      <c r="L91" s="30" t="s">
        <v>190</v>
      </c>
      <c r="M91" s="30" t="s">
        <v>559</v>
      </c>
      <c r="N91" s="31" t="s">
        <v>725</v>
      </c>
      <c r="O91" s="31" t="s">
        <v>74</v>
      </c>
      <c r="P91" s="31" t="s">
        <v>79</v>
      </c>
      <c r="Q91" s="35">
        <v>100</v>
      </c>
      <c r="R91" s="35">
        <v>2.9780000000000002</v>
      </c>
      <c r="S91" s="35">
        <v>26064</v>
      </c>
      <c r="T91" s="32">
        <v>0</v>
      </c>
      <c r="U91" s="35">
        <v>77.618589999999998</v>
      </c>
      <c r="V91" s="37">
        <v>8.0000000000000007E-7</v>
      </c>
      <c r="W91" s="37">
        <v>8.5958000000000007E-3</v>
      </c>
      <c r="X91" s="37">
        <v>4.5917000000000006E-3</v>
      </c>
    </row>
    <row r="92" spans="1:24" x14ac:dyDescent="0.2">
      <c r="A92" s="31">
        <v>292</v>
      </c>
      <c r="B92" s="31">
        <v>1454</v>
      </c>
      <c r="C92" s="31" t="s">
        <v>696</v>
      </c>
      <c r="D92" s="31" t="s">
        <v>697</v>
      </c>
      <c r="E92" s="31" t="s">
        <v>538</v>
      </c>
      <c r="F92" s="31" t="s">
        <v>698</v>
      </c>
      <c r="G92" s="31" t="s">
        <v>699</v>
      </c>
      <c r="H92" s="31" t="s">
        <v>188</v>
      </c>
      <c r="I92" s="31" t="s">
        <v>572</v>
      </c>
      <c r="J92" s="31" t="s">
        <v>153</v>
      </c>
      <c r="K92" s="31" t="s">
        <v>154</v>
      </c>
      <c r="L92" s="30" t="s">
        <v>190</v>
      </c>
      <c r="M92" s="30" t="s">
        <v>680</v>
      </c>
      <c r="N92" s="31" t="s">
        <v>695</v>
      </c>
      <c r="O92" s="31" t="s">
        <v>74</v>
      </c>
      <c r="P92" s="31" t="s">
        <v>79</v>
      </c>
      <c r="Q92" s="35">
        <v>20</v>
      </c>
      <c r="R92" s="35">
        <v>2.9780000000000002</v>
      </c>
      <c r="S92" s="35">
        <v>35333</v>
      </c>
      <c r="T92" s="32">
        <v>0</v>
      </c>
      <c r="U92" s="35">
        <v>21.044329999999999</v>
      </c>
      <c r="V92" s="37">
        <v>0</v>
      </c>
      <c r="W92" s="37">
        <v>2.3305000000000001E-3</v>
      </c>
      <c r="X92" s="37">
        <v>1.2449E-3</v>
      </c>
    </row>
    <row r="93" spans="1:24" x14ac:dyDescent="0.2">
      <c r="A93" s="31">
        <v>292</v>
      </c>
      <c r="B93" s="31">
        <v>1454</v>
      </c>
      <c r="C93" s="31" t="s">
        <v>726</v>
      </c>
      <c r="D93" s="31" t="s">
        <v>727</v>
      </c>
      <c r="E93" s="31" t="s">
        <v>538</v>
      </c>
      <c r="F93" s="31" t="s">
        <v>728</v>
      </c>
      <c r="G93" s="31" t="s">
        <v>729</v>
      </c>
      <c r="H93" s="31" t="s">
        <v>188</v>
      </c>
      <c r="I93" s="31" t="s">
        <v>572</v>
      </c>
      <c r="J93" s="31" t="s">
        <v>153</v>
      </c>
      <c r="K93" s="31" t="s">
        <v>244</v>
      </c>
      <c r="L93" s="30" t="s">
        <v>190</v>
      </c>
      <c r="M93" s="30" t="s">
        <v>730</v>
      </c>
      <c r="N93" s="31" t="s">
        <v>731</v>
      </c>
      <c r="O93" s="31" t="s">
        <v>74</v>
      </c>
      <c r="P93" s="31" t="s">
        <v>82</v>
      </c>
      <c r="Q93" s="35">
        <v>158</v>
      </c>
      <c r="R93" s="35">
        <v>3.9388999999999998</v>
      </c>
      <c r="S93" s="35">
        <v>318.60000000000002</v>
      </c>
      <c r="T93" s="32">
        <v>0</v>
      </c>
      <c r="U93" s="35">
        <v>1.9827900000000001</v>
      </c>
      <c r="V93" s="37">
        <v>4.9999999999999998E-7</v>
      </c>
      <c r="W93" s="37">
        <v>2.196E-4</v>
      </c>
      <c r="X93" s="37">
        <v>1.1730000000000001E-4</v>
      </c>
    </row>
    <row r="94" spans="1:24" x14ac:dyDescent="0.2">
      <c r="A94" s="31">
        <v>292</v>
      </c>
      <c r="B94" s="31">
        <v>1454</v>
      </c>
      <c r="C94" s="31" t="s">
        <v>732</v>
      </c>
      <c r="D94" s="31" t="s">
        <v>733</v>
      </c>
      <c r="E94" s="31" t="s">
        <v>538</v>
      </c>
      <c r="F94" s="31" t="s">
        <v>734</v>
      </c>
      <c r="G94" s="31" t="s">
        <v>735</v>
      </c>
      <c r="H94" s="31" t="s">
        <v>188</v>
      </c>
      <c r="I94" s="31" t="s">
        <v>572</v>
      </c>
      <c r="J94" s="31" t="s">
        <v>153</v>
      </c>
      <c r="K94" s="31" t="s">
        <v>244</v>
      </c>
      <c r="L94" s="30" t="s">
        <v>190</v>
      </c>
      <c r="M94" s="30" t="s">
        <v>730</v>
      </c>
      <c r="N94" s="31" t="s">
        <v>736</v>
      </c>
      <c r="O94" s="31" t="s">
        <v>74</v>
      </c>
      <c r="P94" s="31" t="s">
        <v>82</v>
      </c>
      <c r="Q94" s="35">
        <v>39</v>
      </c>
      <c r="R94" s="35">
        <v>3.9388999999999998</v>
      </c>
      <c r="S94" s="35">
        <v>1720</v>
      </c>
      <c r="T94" s="32">
        <v>0</v>
      </c>
      <c r="U94" s="35">
        <v>2.6422099999999999</v>
      </c>
      <c r="V94" s="37">
        <v>9.0000000000000007E-7</v>
      </c>
      <c r="W94" s="37">
        <v>2.9260000000000001E-4</v>
      </c>
      <c r="X94" s="37">
        <v>1.563E-4</v>
      </c>
    </row>
    <row r="95" spans="1:24" x14ac:dyDescent="0.2">
      <c r="A95" s="31">
        <v>292</v>
      </c>
      <c r="B95" s="31">
        <v>1454</v>
      </c>
      <c r="C95" s="31" t="s">
        <v>737</v>
      </c>
      <c r="D95" s="31" t="s">
        <v>738</v>
      </c>
      <c r="E95" s="31" t="s">
        <v>538</v>
      </c>
      <c r="F95" s="31" t="s">
        <v>739</v>
      </c>
      <c r="G95" s="31" t="s">
        <v>740</v>
      </c>
      <c r="H95" s="31" t="s">
        <v>188</v>
      </c>
      <c r="I95" s="31" t="s">
        <v>572</v>
      </c>
      <c r="J95" s="31" t="s">
        <v>153</v>
      </c>
      <c r="K95" s="31" t="s">
        <v>244</v>
      </c>
      <c r="L95" s="30" t="s">
        <v>190</v>
      </c>
      <c r="M95" s="30" t="s">
        <v>730</v>
      </c>
      <c r="N95" s="31" t="s">
        <v>552</v>
      </c>
      <c r="O95" s="31" t="s">
        <v>74</v>
      </c>
      <c r="P95" s="31" t="s">
        <v>82</v>
      </c>
      <c r="Q95" s="35">
        <v>0</v>
      </c>
      <c r="R95" s="35">
        <v>3.9388999999999998</v>
      </c>
      <c r="S95" s="35">
        <v>683.5</v>
      </c>
      <c r="T95" s="32">
        <v>9.1000000000000004E-3</v>
      </c>
      <c r="U95" s="35">
        <v>3.5839999999999997E-2</v>
      </c>
      <c r="V95" s="37">
        <v>0</v>
      </c>
      <c r="W95" s="37">
        <v>0</v>
      </c>
      <c r="X95" s="37">
        <v>0</v>
      </c>
    </row>
    <row r="96" spans="1:24" x14ac:dyDescent="0.2">
      <c r="A96" s="31">
        <v>292</v>
      </c>
      <c r="B96" s="31">
        <v>1454</v>
      </c>
      <c r="C96" s="31" t="s">
        <v>741</v>
      </c>
      <c r="D96" s="31" t="s">
        <v>2105</v>
      </c>
      <c r="E96" s="31" t="s">
        <v>538</v>
      </c>
      <c r="F96" s="31" t="s">
        <v>739</v>
      </c>
      <c r="G96" s="31" t="s">
        <v>740</v>
      </c>
      <c r="H96" s="31" t="s">
        <v>188</v>
      </c>
      <c r="I96" s="31" t="s">
        <v>572</v>
      </c>
      <c r="J96" s="31" t="s">
        <v>153</v>
      </c>
      <c r="K96" s="31" t="s">
        <v>244</v>
      </c>
      <c r="L96" s="30" t="s">
        <v>190</v>
      </c>
      <c r="M96" s="30" t="s">
        <v>730</v>
      </c>
      <c r="N96" s="31" t="s">
        <v>552</v>
      </c>
      <c r="O96" s="31" t="s">
        <v>74</v>
      </c>
      <c r="P96" s="31" t="s">
        <v>82</v>
      </c>
      <c r="Q96" s="35">
        <v>0</v>
      </c>
      <c r="R96" s="35">
        <v>3.9388999999999998</v>
      </c>
      <c r="S96" s="35">
        <v>1360.1533400000001</v>
      </c>
      <c r="T96" s="32">
        <v>8.8000000000000005E-3</v>
      </c>
      <c r="U96" s="35">
        <v>3.4660000000000003E-2</v>
      </c>
      <c r="V96" s="37">
        <v>0</v>
      </c>
      <c r="W96" s="37">
        <v>0</v>
      </c>
      <c r="X96" s="37">
        <v>0</v>
      </c>
    </row>
    <row r="97" spans="1:23" x14ac:dyDescent="0.2">
      <c r="A97" s="31">
        <v>292</v>
      </c>
      <c r="B97" s="31">
        <v>1455</v>
      </c>
      <c r="W97" s="37" t="s">
        <v>173</v>
      </c>
    </row>
  </sheetData>
  <sheetProtection formatColumn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A66FD-0BC4-44B2-8CC7-1194C142C3E4}">
  <sheetPr codeName="Sheet9"/>
  <dimension ref="A1:AJ65"/>
  <sheetViews>
    <sheetView rightToLeft="1" workbookViewId="0">
      <selection activeCell="A2" sqref="A2:XFD33"/>
    </sheetView>
  </sheetViews>
  <sheetFormatPr defaultColWidth="0" defaultRowHeight="14.25" zeroHeight="1" x14ac:dyDescent="0.2"/>
  <cols>
    <col min="1" max="2" width="10.125" style="30" customWidth="1"/>
    <col min="3" max="3" width="12.5" style="30" customWidth="1"/>
    <col min="4" max="4" width="10.125" style="30" customWidth="1"/>
    <col min="5" max="5" width="10.125" style="31" customWidth="1"/>
    <col min="6" max="6" width="29.25" style="30" bestFit="1" customWidth="1"/>
    <col min="7" max="7" width="12.625" style="30" bestFit="1" customWidth="1"/>
    <col min="8" max="15" width="10.125" style="30" customWidth="1"/>
    <col min="16" max="16" width="10.125" style="35" customWidth="1"/>
    <col min="17" max="20" width="10.125" style="32" customWidth="1"/>
    <col min="21" max="23" width="10.125" style="33" customWidth="1"/>
    <col min="24" max="35" width="7.875" style="30" hidden="1" customWidth="1"/>
    <col min="36" max="36" width="0" style="30" hidden="1" customWidth="1"/>
    <col min="37" max="16384" width="7.875" style="30" hidden="1"/>
  </cols>
  <sheetData>
    <row r="1" spans="1:23" ht="66.75" customHeight="1" x14ac:dyDescent="0.2">
      <c r="A1" s="26" t="s">
        <v>52</v>
      </c>
      <c r="B1" s="26" t="s">
        <v>53</v>
      </c>
      <c r="C1" s="26" t="s">
        <v>84</v>
      </c>
      <c r="D1" s="26" t="s">
        <v>174</v>
      </c>
      <c r="E1" s="26" t="s">
        <v>175</v>
      </c>
      <c r="F1" s="26" t="s">
        <v>85</v>
      </c>
      <c r="G1" s="26" t="s">
        <v>86</v>
      </c>
      <c r="H1" s="26" t="s">
        <v>176</v>
      </c>
      <c r="I1" s="26" t="s">
        <v>57</v>
      </c>
      <c r="J1" s="26" t="s">
        <v>58</v>
      </c>
      <c r="K1" s="26" t="s">
        <v>87</v>
      </c>
      <c r="L1" s="26" t="s">
        <v>88</v>
      </c>
      <c r="M1" s="26" t="s">
        <v>742</v>
      </c>
      <c r="N1" s="26" t="s">
        <v>59</v>
      </c>
      <c r="O1" s="26" t="s">
        <v>62</v>
      </c>
      <c r="P1" s="27" t="s">
        <v>94</v>
      </c>
      <c r="Q1" s="27" t="s">
        <v>64</v>
      </c>
      <c r="R1" s="27" t="s">
        <v>95</v>
      </c>
      <c r="S1" s="27" t="s">
        <v>93</v>
      </c>
      <c r="T1" s="27" t="s">
        <v>66</v>
      </c>
      <c r="U1" s="28" t="s">
        <v>97</v>
      </c>
      <c r="V1" s="28" t="s">
        <v>67</v>
      </c>
      <c r="W1" s="28" t="s">
        <v>68</v>
      </c>
    </row>
    <row r="2" spans="1:23" x14ac:dyDescent="0.2">
      <c r="A2" s="30">
        <v>292</v>
      </c>
      <c r="B2" s="30">
        <v>292</v>
      </c>
      <c r="C2" s="30" t="s">
        <v>743</v>
      </c>
      <c r="D2" s="30">
        <v>513534974</v>
      </c>
      <c r="E2" s="31" t="s">
        <v>744</v>
      </c>
      <c r="F2" s="30" t="s">
        <v>745</v>
      </c>
      <c r="G2" s="30" t="s">
        <v>746</v>
      </c>
      <c r="H2" s="30" t="s">
        <v>188</v>
      </c>
      <c r="I2" s="30" t="s">
        <v>747</v>
      </c>
      <c r="J2" s="30" t="s">
        <v>73</v>
      </c>
      <c r="K2" s="30" t="s">
        <v>154</v>
      </c>
      <c r="L2" s="30" t="s">
        <v>102</v>
      </c>
      <c r="M2" s="30" t="s">
        <v>748</v>
      </c>
      <c r="N2" s="30" t="s">
        <v>74</v>
      </c>
      <c r="O2" s="30" t="s">
        <v>77</v>
      </c>
      <c r="P2" s="35">
        <v>56000</v>
      </c>
      <c r="Q2" s="32">
        <v>1</v>
      </c>
      <c r="R2" s="32">
        <v>6428</v>
      </c>
      <c r="S2" s="32">
        <v>0</v>
      </c>
      <c r="T2" s="32">
        <v>3599.68</v>
      </c>
      <c r="U2" s="33">
        <v>2.0758E-3</v>
      </c>
      <c r="V2" s="33">
        <v>2.5542600000000002E-2</v>
      </c>
      <c r="W2" s="33">
        <v>7.0394999999999998E-3</v>
      </c>
    </row>
    <row r="3" spans="1:23" x14ac:dyDescent="0.2">
      <c r="A3" s="30">
        <v>292</v>
      </c>
      <c r="B3" s="30">
        <v>292</v>
      </c>
      <c r="C3" s="30" t="s">
        <v>743</v>
      </c>
      <c r="D3" s="30">
        <v>513534974</v>
      </c>
      <c r="E3" s="31" t="s">
        <v>744</v>
      </c>
      <c r="F3" s="30" t="s">
        <v>749</v>
      </c>
      <c r="G3" s="30" t="s">
        <v>750</v>
      </c>
      <c r="H3" s="30" t="s">
        <v>188</v>
      </c>
      <c r="I3" s="30" t="s">
        <v>747</v>
      </c>
      <c r="J3" s="30" t="s">
        <v>73</v>
      </c>
      <c r="K3" s="30" t="s">
        <v>154</v>
      </c>
      <c r="L3" s="30" t="s">
        <v>102</v>
      </c>
      <c r="M3" s="30" t="s">
        <v>751</v>
      </c>
      <c r="N3" s="30" t="s">
        <v>74</v>
      </c>
      <c r="O3" s="30" t="s">
        <v>77</v>
      </c>
      <c r="P3" s="35">
        <v>10731</v>
      </c>
      <c r="Q3" s="32">
        <v>1</v>
      </c>
      <c r="R3" s="32">
        <v>23590</v>
      </c>
      <c r="S3" s="32">
        <v>0</v>
      </c>
      <c r="T3" s="32">
        <v>2531.4429</v>
      </c>
      <c r="U3" s="33">
        <v>1.7433000000000001E-3</v>
      </c>
      <c r="V3" s="33">
        <v>1.7962599999999999E-2</v>
      </c>
      <c r="W3" s="33">
        <v>4.9505E-3</v>
      </c>
    </row>
    <row r="4" spans="1:23" x14ac:dyDescent="0.2">
      <c r="A4" s="30">
        <v>292</v>
      </c>
      <c r="B4" s="30">
        <v>292</v>
      </c>
      <c r="C4" s="30" t="s">
        <v>752</v>
      </c>
      <c r="D4" s="30">
        <v>511776783</v>
      </c>
      <c r="E4" s="31" t="s">
        <v>744</v>
      </c>
      <c r="F4" s="30" t="s">
        <v>753</v>
      </c>
      <c r="G4" s="30" t="s">
        <v>754</v>
      </c>
      <c r="H4" s="30" t="s">
        <v>188</v>
      </c>
      <c r="I4" s="30" t="s">
        <v>747</v>
      </c>
      <c r="J4" s="30" t="s">
        <v>73</v>
      </c>
      <c r="K4" s="30" t="s">
        <v>154</v>
      </c>
      <c r="L4" s="30" t="s">
        <v>102</v>
      </c>
      <c r="M4" s="30" t="s">
        <v>751</v>
      </c>
      <c r="N4" s="30" t="s">
        <v>74</v>
      </c>
      <c r="O4" s="30" t="s">
        <v>77</v>
      </c>
      <c r="P4" s="35">
        <v>7000</v>
      </c>
      <c r="Q4" s="32">
        <v>1</v>
      </c>
      <c r="R4" s="32">
        <v>25140</v>
      </c>
      <c r="S4" s="32">
        <v>0</v>
      </c>
      <c r="T4" s="32">
        <v>1759.8</v>
      </c>
      <c r="U4" s="33">
        <v>2.2699E-3</v>
      </c>
      <c r="V4" s="33">
        <v>1.24872E-2</v>
      </c>
      <c r="W4" s="33">
        <v>3.4415000000000001E-3</v>
      </c>
    </row>
    <row r="5" spans="1:23" x14ac:dyDescent="0.2">
      <c r="A5" s="30">
        <v>292</v>
      </c>
      <c r="B5" s="30">
        <v>292</v>
      </c>
      <c r="C5" s="30" t="s">
        <v>755</v>
      </c>
      <c r="D5" s="30">
        <v>511303661</v>
      </c>
      <c r="E5" s="31" t="s">
        <v>744</v>
      </c>
      <c r="F5" s="30" t="s">
        <v>756</v>
      </c>
      <c r="G5" s="30" t="s">
        <v>757</v>
      </c>
      <c r="H5" s="30" t="s">
        <v>188</v>
      </c>
      <c r="I5" s="30" t="s">
        <v>758</v>
      </c>
      <c r="J5" s="30" t="s">
        <v>73</v>
      </c>
      <c r="K5" s="30" t="s">
        <v>73</v>
      </c>
      <c r="L5" s="30" t="s">
        <v>102</v>
      </c>
      <c r="M5" s="30" t="s">
        <v>759</v>
      </c>
      <c r="N5" s="30" t="s">
        <v>74</v>
      </c>
      <c r="O5" s="30" t="s">
        <v>77</v>
      </c>
      <c r="P5" s="35">
        <v>34000</v>
      </c>
      <c r="Q5" s="32">
        <v>1</v>
      </c>
      <c r="R5" s="32">
        <v>5265</v>
      </c>
      <c r="S5" s="32">
        <v>0</v>
      </c>
      <c r="T5" s="32">
        <v>1790.1</v>
      </c>
      <c r="U5" s="33">
        <v>6.8229999999999994E-4</v>
      </c>
      <c r="V5" s="33">
        <v>1.2702199999999999E-2</v>
      </c>
      <c r="W5" s="33">
        <v>3.5006999999999998E-3</v>
      </c>
    </row>
    <row r="6" spans="1:23" x14ac:dyDescent="0.2">
      <c r="A6" s="30">
        <v>292</v>
      </c>
      <c r="B6" s="30">
        <v>292</v>
      </c>
      <c r="C6" s="30" t="s">
        <v>755</v>
      </c>
      <c r="D6" s="30">
        <v>511303661</v>
      </c>
      <c r="E6" s="31" t="s">
        <v>744</v>
      </c>
      <c r="F6" s="30" t="s">
        <v>760</v>
      </c>
      <c r="G6" s="30" t="s">
        <v>761</v>
      </c>
      <c r="H6" s="30" t="s">
        <v>188</v>
      </c>
      <c r="I6" s="30" t="s">
        <v>747</v>
      </c>
      <c r="J6" s="30" t="s">
        <v>73</v>
      </c>
      <c r="K6" s="30" t="s">
        <v>154</v>
      </c>
      <c r="L6" s="30" t="s">
        <v>102</v>
      </c>
      <c r="M6" s="30" t="s">
        <v>748</v>
      </c>
      <c r="N6" s="30" t="s">
        <v>74</v>
      </c>
      <c r="O6" s="30" t="s">
        <v>77</v>
      </c>
      <c r="P6" s="35">
        <v>187000</v>
      </c>
      <c r="Q6" s="32">
        <v>1</v>
      </c>
      <c r="R6" s="32">
        <v>9399</v>
      </c>
      <c r="S6" s="32">
        <v>0</v>
      </c>
      <c r="T6" s="32">
        <v>17576.13</v>
      </c>
      <c r="U6" s="33">
        <v>7.2909000000000003E-3</v>
      </c>
      <c r="V6" s="33">
        <v>0.1247166</v>
      </c>
      <c r="W6" s="33">
        <v>3.4371800000000001E-2</v>
      </c>
    </row>
    <row r="7" spans="1:23" x14ac:dyDescent="0.2">
      <c r="A7" s="30">
        <v>292</v>
      </c>
      <c r="B7" s="30">
        <v>292</v>
      </c>
      <c r="C7" s="30" t="s">
        <v>752</v>
      </c>
      <c r="D7" s="30">
        <v>511776783</v>
      </c>
      <c r="E7" s="31" t="s">
        <v>744</v>
      </c>
      <c r="F7" s="30" t="s">
        <v>762</v>
      </c>
      <c r="G7" s="30" t="s">
        <v>763</v>
      </c>
      <c r="H7" s="30" t="s">
        <v>188</v>
      </c>
      <c r="I7" s="30" t="s">
        <v>764</v>
      </c>
      <c r="J7" s="30" t="s">
        <v>73</v>
      </c>
      <c r="K7" s="30" t="s">
        <v>73</v>
      </c>
      <c r="L7" s="30" t="s">
        <v>102</v>
      </c>
      <c r="M7" s="30" t="s">
        <v>765</v>
      </c>
      <c r="N7" s="30" t="s">
        <v>74</v>
      </c>
      <c r="O7" s="30" t="s">
        <v>77</v>
      </c>
      <c r="P7" s="35">
        <v>457413</v>
      </c>
      <c r="Q7" s="32">
        <v>1</v>
      </c>
      <c r="R7" s="32">
        <v>448.56</v>
      </c>
      <c r="S7" s="32">
        <v>0</v>
      </c>
      <c r="T7" s="32">
        <v>2051.7717499999999</v>
      </c>
      <c r="U7" s="33">
        <v>2.2078000000000002E-3</v>
      </c>
      <c r="V7" s="33">
        <v>1.45589E-2</v>
      </c>
      <c r="W7" s="33">
        <v>4.0124000000000002E-3</v>
      </c>
    </row>
    <row r="8" spans="1:23" x14ac:dyDescent="0.2">
      <c r="A8" s="30">
        <v>292</v>
      </c>
      <c r="B8" s="30">
        <v>292</v>
      </c>
      <c r="C8" s="30" t="s">
        <v>755</v>
      </c>
      <c r="D8" s="30">
        <v>511303661</v>
      </c>
      <c r="E8" s="31" t="s">
        <v>744</v>
      </c>
      <c r="F8" s="30" t="s">
        <v>2049</v>
      </c>
      <c r="G8" s="30" t="s">
        <v>2050</v>
      </c>
      <c r="H8" s="30" t="s">
        <v>188</v>
      </c>
      <c r="I8" s="30" t="s">
        <v>747</v>
      </c>
      <c r="J8" s="30" t="s">
        <v>73</v>
      </c>
      <c r="K8" s="30" t="s">
        <v>154</v>
      </c>
      <c r="L8" s="30" t="s">
        <v>102</v>
      </c>
      <c r="M8" s="30" t="s">
        <v>846</v>
      </c>
      <c r="N8" s="30" t="s">
        <v>74</v>
      </c>
      <c r="O8" s="30" t="s">
        <v>77</v>
      </c>
      <c r="P8" s="35">
        <v>25000</v>
      </c>
      <c r="Q8" s="32">
        <v>1</v>
      </c>
      <c r="R8" s="32">
        <v>6265</v>
      </c>
      <c r="S8" s="32">
        <v>0</v>
      </c>
      <c r="T8" s="32">
        <v>1566.25</v>
      </c>
      <c r="U8" s="33">
        <v>2.6338999999999998E-3</v>
      </c>
      <c r="V8" s="33">
        <v>1.11138E-2</v>
      </c>
      <c r="W8" s="33">
        <v>3.0628999999999999E-3</v>
      </c>
    </row>
    <row r="9" spans="1:23" x14ac:dyDescent="0.2">
      <c r="A9" s="30">
        <v>292</v>
      </c>
      <c r="B9" s="30">
        <v>292</v>
      </c>
      <c r="C9" s="30" t="s">
        <v>755</v>
      </c>
      <c r="D9" s="30">
        <v>511303661</v>
      </c>
      <c r="E9" s="31" t="s">
        <v>744</v>
      </c>
      <c r="F9" s="30" t="s">
        <v>766</v>
      </c>
      <c r="G9" s="30" t="s">
        <v>767</v>
      </c>
      <c r="H9" s="30" t="s">
        <v>188</v>
      </c>
      <c r="I9" s="30" t="s">
        <v>747</v>
      </c>
      <c r="J9" s="30" t="s">
        <v>73</v>
      </c>
      <c r="K9" s="30" t="s">
        <v>154</v>
      </c>
      <c r="L9" s="30" t="s">
        <v>102</v>
      </c>
      <c r="M9" s="30" t="s">
        <v>751</v>
      </c>
      <c r="N9" s="30" t="s">
        <v>74</v>
      </c>
      <c r="O9" s="30" t="s">
        <v>77</v>
      </c>
      <c r="P9" s="35">
        <v>130000</v>
      </c>
      <c r="Q9" s="32">
        <v>1</v>
      </c>
      <c r="R9" s="32">
        <v>11620</v>
      </c>
      <c r="S9" s="32">
        <v>0</v>
      </c>
      <c r="T9" s="32">
        <v>15106</v>
      </c>
      <c r="U9" s="33">
        <v>1.40812E-2</v>
      </c>
      <c r="V9" s="33">
        <v>0.1071891</v>
      </c>
      <c r="W9" s="33">
        <v>2.95412E-2</v>
      </c>
    </row>
    <row r="10" spans="1:23" x14ac:dyDescent="0.2">
      <c r="A10" s="30">
        <v>292</v>
      </c>
      <c r="B10" s="30">
        <v>292</v>
      </c>
      <c r="C10" s="30" t="s">
        <v>755</v>
      </c>
      <c r="D10" s="30">
        <v>511303661</v>
      </c>
      <c r="E10" s="31" t="s">
        <v>744</v>
      </c>
      <c r="F10" s="30" t="s">
        <v>768</v>
      </c>
      <c r="G10" s="30" t="s">
        <v>769</v>
      </c>
      <c r="H10" s="30" t="s">
        <v>188</v>
      </c>
      <c r="I10" s="30" t="s">
        <v>747</v>
      </c>
      <c r="J10" s="30" t="s">
        <v>73</v>
      </c>
      <c r="K10" s="30" t="s">
        <v>154</v>
      </c>
      <c r="L10" s="30" t="s">
        <v>102</v>
      </c>
      <c r="M10" s="30" t="s">
        <v>770</v>
      </c>
      <c r="N10" s="30" t="s">
        <v>74</v>
      </c>
      <c r="O10" s="30" t="s">
        <v>77</v>
      </c>
      <c r="P10" s="35">
        <v>35000</v>
      </c>
      <c r="Q10" s="32">
        <v>1</v>
      </c>
      <c r="R10" s="32">
        <v>5135</v>
      </c>
      <c r="S10" s="32">
        <v>0</v>
      </c>
      <c r="T10" s="32">
        <v>1797.25</v>
      </c>
      <c r="U10" s="33">
        <v>7.3892999999999997E-3</v>
      </c>
      <c r="V10" s="33">
        <v>1.2752900000000001E-2</v>
      </c>
      <c r="W10" s="33">
        <v>3.5146999999999999E-3</v>
      </c>
    </row>
    <row r="11" spans="1:23" x14ac:dyDescent="0.2">
      <c r="A11" s="30">
        <v>292</v>
      </c>
      <c r="B11" s="30">
        <v>292</v>
      </c>
      <c r="C11" s="30" t="s">
        <v>771</v>
      </c>
      <c r="D11" s="30">
        <v>511303661</v>
      </c>
      <c r="E11" s="31" t="s">
        <v>744</v>
      </c>
      <c r="F11" s="30" t="s">
        <v>772</v>
      </c>
      <c r="G11" s="30" t="s">
        <v>773</v>
      </c>
      <c r="H11" s="30" t="s">
        <v>188</v>
      </c>
      <c r="I11" s="30" t="s">
        <v>747</v>
      </c>
      <c r="J11" s="30" t="s">
        <v>73</v>
      </c>
      <c r="K11" s="30" t="s">
        <v>154</v>
      </c>
      <c r="L11" s="30" t="s">
        <v>102</v>
      </c>
      <c r="M11" s="30" t="s">
        <v>774</v>
      </c>
      <c r="N11" s="30" t="s">
        <v>74</v>
      </c>
      <c r="O11" s="30" t="s">
        <v>77</v>
      </c>
      <c r="P11" s="35">
        <v>30000</v>
      </c>
      <c r="Q11" s="32">
        <v>1</v>
      </c>
      <c r="R11" s="32">
        <v>2229</v>
      </c>
      <c r="S11" s="32">
        <v>0</v>
      </c>
      <c r="T11" s="32">
        <v>668.7</v>
      </c>
      <c r="U11" s="33">
        <v>3.4476100000000003E-2</v>
      </c>
      <c r="V11" s="33">
        <v>4.7450000000000001E-3</v>
      </c>
      <c r="W11" s="33">
        <v>1.3077E-3</v>
      </c>
    </row>
    <row r="12" spans="1:23" x14ac:dyDescent="0.2">
      <c r="A12" s="30">
        <v>292</v>
      </c>
      <c r="B12" s="30">
        <v>292</v>
      </c>
      <c r="C12" s="30" t="s">
        <v>771</v>
      </c>
      <c r="D12" s="30">
        <v>511303661</v>
      </c>
      <c r="E12" s="31" t="s">
        <v>744</v>
      </c>
      <c r="F12" s="30" t="s">
        <v>775</v>
      </c>
      <c r="G12" s="30" t="s">
        <v>776</v>
      </c>
      <c r="H12" s="30" t="s">
        <v>188</v>
      </c>
      <c r="I12" s="30" t="s">
        <v>747</v>
      </c>
      <c r="J12" s="30" t="s">
        <v>73</v>
      </c>
      <c r="K12" s="30" t="s">
        <v>154</v>
      </c>
      <c r="L12" s="30" t="s">
        <v>102</v>
      </c>
      <c r="M12" s="30" t="s">
        <v>774</v>
      </c>
      <c r="N12" s="30" t="s">
        <v>74</v>
      </c>
      <c r="O12" s="30" t="s">
        <v>77</v>
      </c>
      <c r="P12" s="35">
        <v>40000</v>
      </c>
      <c r="Q12" s="32">
        <v>1</v>
      </c>
      <c r="R12" s="32">
        <v>2574</v>
      </c>
      <c r="S12" s="32">
        <v>0</v>
      </c>
      <c r="T12" s="32">
        <v>1029.5999999999999</v>
      </c>
      <c r="U12" s="33">
        <v>0.11238189999999999</v>
      </c>
      <c r="V12" s="33">
        <v>7.3058000000000003E-3</v>
      </c>
      <c r="W12" s="33">
        <v>2.0135000000000001E-3</v>
      </c>
    </row>
    <row r="13" spans="1:23" x14ac:dyDescent="0.2">
      <c r="A13" s="30">
        <v>292</v>
      </c>
      <c r="B13" s="30">
        <v>292</v>
      </c>
      <c r="C13" s="30" t="s">
        <v>755</v>
      </c>
      <c r="D13" s="30">
        <v>511303661</v>
      </c>
      <c r="E13" s="31" t="s">
        <v>744</v>
      </c>
      <c r="F13" s="30" t="s">
        <v>2051</v>
      </c>
      <c r="G13" s="30" t="s">
        <v>2052</v>
      </c>
      <c r="H13" s="30" t="s">
        <v>188</v>
      </c>
      <c r="I13" s="30" t="s">
        <v>758</v>
      </c>
      <c r="J13" s="30" t="s">
        <v>73</v>
      </c>
      <c r="K13" s="30" t="s">
        <v>73</v>
      </c>
      <c r="L13" s="30" t="s">
        <v>102</v>
      </c>
      <c r="M13" s="30" t="s">
        <v>774</v>
      </c>
      <c r="N13" s="30" t="s">
        <v>74</v>
      </c>
      <c r="O13" s="30" t="s">
        <v>77</v>
      </c>
      <c r="P13" s="35">
        <v>14000</v>
      </c>
      <c r="Q13" s="32">
        <v>1</v>
      </c>
      <c r="R13" s="32">
        <v>2856</v>
      </c>
      <c r="S13" s="32">
        <v>0</v>
      </c>
      <c r="T13" s="32">
        <v>399.84</v>
      </c>
      <c r="U13" s="33">
        <v>4.4033100000000006E-2</v>
      </c>
      <c r="V13" s="33">
        <v>2.8372000000000002E-3</v>
      </c>
      <c r="W13" s="33">
        <v>7.8189999999999998E-4</v>
      </c>
    </row>
    <row r="14" spans="1:23" x14ac:dyDescent="0.2">
      <c r="A14" s="30">
        <v>292</v>
      </c>
      <c r="B14" s="30">
        <v>292</v>
      </c>
      <c r="C14" s="30" t="s">
        <v>752</v>
      </c>
      <c r="D14" s="30">
        <v>511776783</v>
      </c>
      <c r="E14" s="31" t="s">
        <v>744</v>
      </c>
      <c r="F14" s="30" t="s">
        <v>2053</v>
      </c>
      <c r="G14" s="30" t="s">
        <v>2054</v>
      </c>
      <c r="H14" s="30" t="s">
        <v>188</v>
      </c>
      <c r="I14" s="30" t="s">
        <v>747</v>
      </c>
      <c r="J14" s="30" t="s">
        <v>73</v>
      </c>
      <c r="K14" s="30" t="s">
        <v>154</v>
      </c>
      <c r="L14" s="30" t="s">
        <v>102</v>
      </c>
      <c r="M14" s="30" t="s">
        <v>774</v>
      </c>
      <c r="N14" s="30" t="s">
        <v>74</v>
      </c>
      <c r="O14" s="30" t="s">
        <v>77</v>
      </c>
      <c r="P14" s="35">
        <v>70000</v>
      </c>
      <c r="Q14" s="32">
        <v>1</v>
      </c>
      <c r="R14" s="32">
        <v>6013</v>
      </c>
      <c r="S14" s="32">
        <v>0</v>
      </c>
      <c r="T14" s="32">
        <v>4209.1000000000004</v>
      </c>
      <c r="U14" s="33">
        <v>2.7122099999999996E-2</v>
      </c>
      <c r="V14" s="33">
        <v>2.9866899999999998E-2</v>
      </c>
      <c r="W14" s="33">
        <v>8.2313000000000004E-3</v>
      </c>
    </row>
    <row r="15" spans="1:23" x14ac:dyDescent="0.2">
      <c r="A15" s="30">
        <v>292</v>
      </c>
      <c r="B15" s="30">
        <v>292</v>
      </c>
      <c r="C15" s="30" t="s">
        <v>755</v>
      </c>
      <c r="D15" s="30">
        <v>511303661</v>
      </c>
      <c r="E15" s="31" t="s">
        <v>744</v>
      </c>
      <c r="F15" s="30" t="s">
        <v>2051</v>
      </c>
      <c r="G15" s="30" t="s">
        <v>2055</v>
      </c>
      <c r="H15" s="30" t="s">
        <v>188</v>
      </c>
      <c r="I15" s="30" t="s">
        <v>747</v>
      </c>
      <c r="J15" s="30" t="s">
        <v>73</v>
      </c>
      <c r="K15" s="30" t="s">
        <v>154</v>
      </c>
      <c r="L15" s="30" t="s">
        <v>102</v>
      </c>
      <c r="M15" s="30" t="s">
        <v>774</v>
      </c>
      <c r="N15" s="30" t="s">
        <v>74</v>
      </c>
      <c r="O15" s="30" t="s">
        <v>77</v>
      </c>
      <c r="P15" s="35">
        <v>80000</v>
      </c>
      <c r="Q15" s="32">
        <v>1</v>
      </c>
      <c r="R15" s="32">
        <v>3166</v>
      </c>
      <c r="S15" s="32">
        <v>0</v>
      </c>
      <c r="T15" s="32">
        <v>2532.8000000000002</v>
      </c>
      <c r="U15" s="33">
        <v>6.5885100000000002E-2</v>
      </c>
      <c r="V15" s="33">
        <v>1.7972200000000001E-2</v>
      </c>
      <c r="W15" s="33">
        <v>4.9530999999999993E-3</v>
      </c>
    </row>
    <row r="16" spans="1:23" x14ac:dyDescent="0.2">
      <c r="A16" s="30">
        <v>292</v>
      </c>
      <c r="B16" s="30">
        <v>292</v>
      </c>
      <c r="C16" s="30" t="s">
        <v>777</v>
      </c>
      <c r="D16" s="30" t="s">
        <v>2056</v>
      </c>
      <c r="E16" s="31" t="s">
        <v>538</v>
      </c>
      <c r="F16" s="30" t="s">
        <v>778</v>
      </c>
      <c r="G16" s="30" t="s">
        <v>779</v>
      </c>
      <c r="H16" s="30" t="s">
        <v>188</v>
      </c>
      <c r="I16" s="30" t="s">
        <v>747</v>
      </c>
      <c r="J16" s="30" t="s">
        <v>153</v>
      </c>
      <c r="K16" s="30" t="s">
        <v>154</v>
      </c>
      <c r="L16" s="30" t="s">
        <v>559</v>
      </c>
      <c r="M16" s="30" t="s">
        <v>774</v>
      </c>
      <c r="N16" s="30" t="s">
        <v>74</v>
      </c>
      <c r="O16" s="30" t="s">
        <v>79</v>
      </c>
      <c r="P16" s="35">
        <v>15038</v>
      </c>
      <c r="Q16" s="32">
        <v>2.9780000000000002</v>
      </c>
      <c r="R16" s="32">
        <v>74677</v>
      </c>
      <c r="S16" s="32">
        <v>21.317399999999999</v>
      </c>
      <c r="T16" s="32">
        <v>33506.206599999998</v>
      </c>
      <c r="U16" s="33">
        <v>1.4100000000000001E-5</v>
      </c>
      <c r="V16" s="33">
        <v>0.23730270000000001</v>
      </c>
      <c r="W16" s="33">
        <v>6.5400399999999997E-2</v>
      </c>
    </row>
    <row r="17" spans="1:23" x14ac:dyDescent="0.2">
      <c r="A17" s="30">
        <v>292</v>
      </c>
      <c r="B17" s="30">
        <v>292</v>
      </c>
      <c r="C17" s="30" t="s">
        <v>777</v>
      </c>
      <c r="D17" s="30" t="s">
        <v>2057</v>
      </c>
      <c r="E17" s="31" t="s">
        <v>538</v>
      </c>
      <c r="F17" s="30" t="s">
        <v>780</v>
      </c>
      <c r="G17" s="30" t="s">
        <v>781</v>
      </c>
      <c r="H17" s="30" t="s">
        <v>188</v>
      </c>
      <c r="I17" s="30" t="s">
        <v>747</v>
      </c>
      <c r="J17" s="30" t="s">
        <v>153</v>
      </c>
      <c r="K17" s="30" t="s">
        <v>154</v>
      </c>
      <c r="L17" s="30" t="s">
        <v>551</v>
      </c>
      <c r="M17" s="30" t="s">
        <v>774</v>
      </c>
      <c r="N17" s="30" t="s">
        <v>74</v>
      </c>
      <c r="O17" s="30" t="s">
        <v>79</v>
      </c>
      <c r="P17" s="35">
        <v>4732</v>
      </c>
      <c r="Q17" s="32">
        <v>2.9780000000000002</v>
      </c>
      <c r="R17" s="32">
        <v>19052</v>
      </c>
      <c r="S17" s="32">
        <v>0</v>
      </c>
      <c r="T17" s="32">
        <v>2684.78802</v>
      </c>
      <c r="U17" s="33">
        <v>7.2000000000000005E-6</v>
      </c>
      <c r="V17" s="33">
        <v>1.90507E-2</v>
      </c>
      <c r="W17" s="33">
        <v>5.2503999999999997E-3</v>
      </c>
    </row>
    <row r="18" spans="1:23" x14ac:dyDescent="0.2">
      <c r="A18" s="30">
        <v>292</v>
      </c>
      <c r="B18" s="30">
        <v>292</v>
      </c>
      <c r="C18" s="30" t="s">
        <v>782</v>
      </c>
      <c r="D18" s="30" t="s">
        <v>2058</v>
      </c>
      <c r="E18" s="31" t="s">
        <v>538</v>
      </c>
      <c r="F18" s="30" t="s">
        <v>783</v>
      </c>
      <c r="G18" s="30" t="s">
        <v>784</v>
      </c>
      <c r="H18" s="30" t="s">
        <v>188</v>
      </c>
      <c r="I18" s="30" t="s">
        <v>747</v>
      </c>
      <c r="J18" s="30" t="s">
        <v>153</v>
      </c>
      <c r="K18" s="30" t="s">
        <v>154</v>
      </c>
      <c r="L18" s="30" t="s">
        <v>559</v>
      </c>
      <c r="M18" s="30" t="s">
        <v>774</v>
      </c>
      <c r="N18" s="30" t="s">
        <v>74</v>
      </c>
      <c r="O18" s="30" t="s">
        <v>79</v>
      </c>
      <c r="P18" s="35">
        <v>4700</v>
      </c>
      <c r="Q18" s="32">
        <v>2.9780000000000002</v>
      </c>
      <c r="R18" s="32">
        <v>64076</v>
      </c>
      <c r="S18" s="32">
        <v>0</v>
      </c>
      <c r="T18" s="32">
        <v>8968.4614099999999</v>
      </c>
      <c r="U18" s="33">
        <v>6.5199999999999999E-5</v>
      </c>
      <c r="V18" s="33">
        <v>6.3638399999999998E-2</v>
      </c>
      <c r="W18" s="33">
        <v>1.7538700000000001E-2</v>
      </c>
    </row>
    <row r="19" spans="1:23" x14ac:dyDescent="0.2">
      <c r="A19" s="30">
        <v>292</v>
      </c>
      <c r="B19" s="30">
        <v>292</v>
      </c>
      <c r="C19" s="30" t="s">
        <v>777</v>
      </c>
      <c r="D19" s="30" t="s">
        <v>2059</v>
      </c>
      <c r="E19" s="31" t="s">
        <v>538</v>
      </c>
      <c r="F19" s="30" t="s">
        <v>785</v>
      </c>
      <c r="G19" s="30" t="s">
        <v>786</v>
      </c>
      <c r="H19" s="30" t="s">
        <v>188</v>
      </c>
      <c r="I19" s="30" t="s">
        <v>747</v>
      </c>
      <c r="J19" s="30" t="s">
        <v>153</v>
      </c>
      <c r="K19" s="30" t="s">
        <v>154</v>
      </c>
      <c r="L19" s="30" t="s">
        <v>559</v>
      </c>
      <c r="M19" s="30" t="s">
        <v>774</v>
      </c>
      <c r="N19" s="30" t="s">
        <v>74</v>
      </c>
      <c r="O19" s="30" t="s">
        <v>79</v>
      </c>
      <c r="P19" s="35">
        <v>6258</v>
      </c>
      <c r="Q19" s="32">
        <v>2.9780000000000002</v>
      </c>
      <c r="R19" s="32">
        <v>18523</v>
      </c>
      <c r="S19" s="32">
        <v>0</v>
      </c>
      <c r="T19" s="32">
        <v>3452.0062899999998</v>
      </c>
      <c r="U19" s="33">
        <v>3.4399999999999996E-5</v>
      </c>
      <c r="V19" s="33">
        <v>2.4494699999999998E-2</v>
      </c>
      <c r="W19" s="33">
        <v>6.7506999999999992E-3</v>
      </c>
    </row>
    <row r="20" spans="1:23" x14ac:dyDescent="0.2">
      <c r="A20" s="30">
        <v>292</v>
      </c>
      <c r="B20" s="30">
        <v>292</v>
      </c>
      <c r="C20" s="30" t="s">
        <v>787</v>
      </c>
      <c r="D20" s="30" t="s">
        <v>2060</v>
      </c>
      <c r="E20" s="31" t="s">
        <v>538</v>
      </c>
      <c r="F20" s="30" t="s">
        <v>788</v>
      </c>
      <c r="G20" s="30" t="s">
        <v>789</v>
      </c>
      <c r="H20" s="30" t="s">
        <v>188</v>
      </c>
      <c r="I20" s="30" t="s">
        <v>747</v>
      </c>
      <c r="J20" s="30" t="s">
        <v>153</v>
      </c>
      <c r="K20" s="30" t="s">
        <v>154</v>
      </c>
      <c r="L20" s="30" t="s">
        <v>559</v>
      </c>
      <c r="M20" s="30" t="s">
        <v>774</v>
      </c>
      <c r="N20" s="30" t="s">
        <v>74</v>
      </c>
      <c r="O20" s="30" t="s">
        <v>79</v>
      </c>
      <c r="P20" s="35">
        <v>12521</v>
      </c>
      <c r="Q20" s="32">
        <v>2.9780000000000002</v>
      </c>
      <c r="R20" s="32">
        <v>68681</v>
      </c>
      <c r="S20" s="32">
        <v>0</v>
      </c>
      <c r="T20" s="32">
        <v>25609.453969999999</v>
      </c>
      <c r="U20" s="33">
        <v>8.6999999999999997E-6</v>
      </c>
      <c r="V20" s="33">
        <v>0.1817194</v>
      </c>
      <c r="W20" s="33">
        <v>5.00817E-2</v>
      </c>
    </row>
    <row r="21" spans="1:23" x14ac:dyDescent="0.2">
      <c r="A21" s="30">
        <v>292</v>
      </c>
      <c r="B21" s="30">
        <v>292</v>
      </c>
      <c r="C21" s="30" t="s">
        <v>790</v>
      </c>
      <c r="D21" s="30" t="s">
        <v>2061</v>
      </c>
      <c r="E21" s="31" t="s">
        <v>538</v>
      </c>
      <c r="F21" s="30" t="s">
        <v>791</v>
      </c>
      <c r="G21" s="30" t="s">
        <v>792</v>
      </c>
      <c r="H21" s="30" t="s">
        <v>188</v>
      </c>
      <c r="I21" s="30" t="s">
        <v>747</v>
      </c>
      <c r="J21" s="30" t="s">
        <v>153</v>
      </c>
      <c r="K21" s="30" t="s">
        <v>154</v>
      </c>
      <c r="L21" s="30" t="s">
        <v>680</v>
      </c>
      <c r="M21" s="30" t="s">
        <v>774</v>
      </c>
      <c r="N21" s="30" t="s">
        <v>74</v>
      </c>
      <c r="O21" s="30" t="s">
        <v>79</v>
      </c>
      <c r="P21" s="35">
        <v>2000</v>
      </c>
      <c r="Q21" s="32">
        <v>2.9780000000000002</v>
      </c>
      <c r="R21" s="32">
        <v>30297</v>
      </c>
      <c r="S21" s="32">
        <v>0</v>
      </c>
      <c r="T21" s="32">
        <v>1804.4893199999999</v>
      </c>
      <c r="U21" s="33">
        <v>5.9000000000000003E-6</v>
      </c>
      <c r="V21" s="33">
        <v>1.2804299999999999E-2</v>
      </c>
      <c r="W21" s="33">
        <v>3.5288000000000003E-3</v>
      </c>
    </row>
    <row r="22" spans="1:23" x14ac:dyDescent="0.2">
      <c r="A22" s="30">
        <v>292</v>
      </c>
      <c r="B22" s="30">
        <v>292</v>
      </c>
      <c r="C22" s="30" t="s">
        <v>777</v>
      </c>
      <c r="D22" s="30" t="s">
        <v>2062</v>
      </c>
      <c r="E22" s="31" t="s">
        <v>538</v>
      </c>
      <c r="F22" s="30" t="s">
        <v>793</v>
      </c>
      <c r="G22" s="30" t="s">
        <v>794</v>
      </c>
      <c r="H22" s="30" t="s">
        <v>188</v>
      </c>
      <c r="I22" s="30" t="s">
        <v>795</v>
      </c>
      <c r="J22" s="30" t="s">
        <v>153</v>
      </c>
      <c r="K22" s="30" t="s">
        <v>154</v>
      </c>
      <c r="L22" s="30" t="s">
        <v>559</v>
      </c>
      <c r="M22" s="30" t="s">
        <v>796</v>
      </c>
      <c r="N22" s="30" t="s">
        <v>74</v>
      </c>
      <c r="O22" s="30" t="s">
        <v>79</v>
      </c>
      <c r="P22" s="35">
        <v>20000</v>
      </c>
      <c r="Q22" s="32">
        <v>2.9780000000000002</v>
      </c>
      <c r="R22" s="32">
        <v>3001</v>
      </c>
      <c r="S22" s="32">
        <v>0</v>
      </c>
      <c r="T22" s="32">
        <v>1787.3956000000001</v>
      </c>
      <c r="U22" s="33">
        <v>5.66E-5</v>
      </c>
      <c r="V22" s="33">
        <v>1.2683E-2</v>
      </c>
      <c r="W22" s="33">
        <v>3.4954000000000001E-3</v>
      </c>
    </row>
    <row r="23" spans="1:23" x14ac:dyDescent="0.2">
      <c r="A23" s="30">
        <v>292</v>
      </c>
      <c r="B23" s="30">
        <v>292</v>
      </c>
      <c r="C23" s="30" t="s">
        <v>777</v>
      </c>
      <c r="D23" s="30" t="s">
        <v>2063</v>
      </c>
      <c r="E23" s="31" t="s">
        <v>538</v>
      </c>
      <c r="F23" s="30" t="s">
        <v>797</v>
      </c>
      <c r="G23" s="30" t="s">
        <v>798</v>
      </c>
      <c r="H23" s="30" t="s">
        <v>188</v>
      </c>
      <c r="I23" s="30" t="s">
        <v>795</v>
      </c>
      <c r="J23" s="30" t="s">
        <v>153</v>
      </c>
      <c r="K23" s="30" t="s">
        <v>154</v>
      </c>
      <c r="L23" s="30" t="s">
        <v>730</v>
      </c>
      <c r="M23" s="30" t="s">
        <v>796</v>
      </c>
      <c r="N23" s="30" t="s">
        <v>74</v>
      </c>
      <c r="O23" s="30" t="s">
        <v>79</v>
      </c>
      <c r="P23" s="35">
        <v>40000</v>
      </c>
      <c r="Q23" s="32">
        <v>2.9780000000000002</v>
      </c>
      <c r="R23" s="32">
        <v>4996.5</v>
      </c>
      <c r="S23" s="32">
        <v>0</v>
      </c>
      <c r="T23" s="32">
        <v>5951.8307999999997</v>
      </c>
      <c r="U23" s="33">
        <v>1.7433299999999999E-2</v>
      </c>
      <c r="V23" s="33">
        <v>4.2233E-2</v>
      </c>
      <c r="W23" s="33">
        <v>1.1639399999999999E-2</v>
      </c>
    </row>
    <row r="24" spans="1:23" x14ac:dyDescent="0.2">
      <c r="A24" s="30">
        <v>292</v>
      </c>
      <c r="B24" s="30">
        <v>292</v>
      </c>
      <c r="C24" s="30" t="s">
        <v>2064</v>
      </c>
      <c r="D24" s="30" t="s">
        <v>2107</v>
      </c>
      <c r="E24" s="31" t="s">
        <v>538</v>
      </c>
      <c r="F24" s="30" t="s">
        <v>2065</v>
      </c>
      <c r="G24" s="30" t="s">
        <v>2066</v>
      </c>
      <c r="H24" s="30" t="s">
        <v>188</v>
      </c>
      <c r="I24" s="30" t="s">
        <v>747</v>
      </c>
      <c r="J24" s="30" t="s">
        <v>153</v>
      </c>
      <c r="K24" s="30" t="s">
        <v>154</v>
      </c>
      <c r="L24" s="30" t="s">
        <v>559</v>
      </c>
      <c r="M24" s="30" t="s">
        <v>774</v>
      </c>
      <c r="N24" s="30" t="s">
        <v>74</v>
      </c>
      <c r="O24" s="30" t="s">
        <v>79</v>
      </c>
      <c r="P24" s="35">
        <v>3000</v>
      </c>
      <c r="Q24" s="32">
        <v>2.9780000000000002</v>
      </c>
      <c r="R24" s="32">
        <v>6816</v>
      </c>
      <c r="S24" s="32">
        <v>0</v>
      </c>
      <c r="T24" s="32">
        <v>608.94143999999994</v>
      </c>
      <c r="U24" s="33">
        <v>2.4420000000000003E-4</v>
      </c>
      <c r="V24" s="33">
        <v>4.3208999999999999E-3</v>
      </c>
      <c r="W24" s="33">
        <v>1.1908000000000001E-3</v>
      </c>
    </row>
    <row r="25" spans="1:23" x14ac:dyDescent="0.2">
      <c r="A25" s="30">
        <v>292</v>
      </c>
      <c r="B25" s="30">
        <v>1454</v>
      </c>
      <c r="C25" s="30" t="s">
        <v>799</v>
      </c>
      <c r="D25" s="30">
        <v>510938608</v>
      </c>
      <c r="E25" s="31" t="s">
        <v>744</v>
      </c>
      <c r="F25" s="30" t="s">
        <v>800</v>
      </c>
      <c r="G25" s="30" t="s">
        <v>801</v>
      </c>
      <c r="H25" s="30" t="s">
        <v>188</v>
      </c>
      <c r="I25" s="30" t="s">
        <v>758</v>
      </c>
      <c r="J25" s="30" t="s">
        <v>73</v>
      </c>
      <c r="K25" s="30" t="s">
        <v>73</v>
      </c>
      <c r="L25" s="30" t="s">
        <v>102</v>
      </c>
      <c r="M25" s="30" t="s">
        <v>802</v>
      </c>
      <c r="N25" s="30" t="s">
        <v>74</v>
      </c>
      <c r="O25" s="30" t="s">
        <v>77</v>
      </c>
      <c r="P25" s="35">
        <v>886</v>
      </c>
      <c r="Q25" s="32">
        <v>1</v>
      </c>
      <c r="R25" s="32">
        <v>11480</v>
      </c>
      <c r="S25" s="32">
        <v>0</v>
      </c>
      <c r="T25" s="32">
        <v>101.7128</v>
      </c>
      <c r="U25" s="33">
        <v>5.5059999999999994E-4</v>
      </c>
      <c r="V25" s="33">
        <v>1.3504E-2</v>
      </c>
      <c r="W25" s="33">
        <v>6.0171000000000001E-3</v>
      </c>
    </row>
    <row r="26" spans="1:23" x14ac:dyDescent="0.2">
      <c r="A26" s="30">
        <v>292</v>
      </c>
      <c r="B26" s="30">
        <v>1454</v>
      </c>
      <c r="C26" s="30" t="s">
        <v>799</v>
      </c>
      <c r="D26" s="30">
        <v>510938608</v>
      </c>
      <c r="E26" s="31" t="s">
        <v>744</v>
      </c>
      <c r="F26" s="30" t="s">
        <v>803</v>
      </c>
      <c r="G26" s="30" t="s">
        <v>804</v>
      </c>
      <c r="H26" s="30" t="s">
        <v>188</v>
      </c>
      <c r="I26" s="30" t="s">
        <v>747</v>
      </c>
      <c r="J26" s="30" t="s">
        <v>73</v>
      </c>
      <c r="K26" s="30" t="s">
        <v>154</v>
      </c>
      <c r="L26" s="30" t="s">
        <v>102</v>
      </c>
      <c r="M26" s="30" t="s">
        <v>751</v>
      </c>
      <c r="N26" s="30" t="s">
        <v>74</v>
      </c>
      <c r="O26" s="30" t="s">
        <v>77</v>
      </c>
      <c r="P26" s="35">
        <v>1900</v>
      </c>
      <c r="Q26" s="32">
        <v>1</v>
      </c>
      <c r="R26" s="32">
        <v>24220</v>
      </c>
      <c r="S26" s="32">
        <v>0</v>
      </c>
      <c r="T26" s="32">
        <v>460.18</v>
      </c>
      <c r="U26" s="33">
        <v>3.3829999999999998E-4</v>
      </c>
      <c r="V26" s="33">
        <v>6.1096299999999999E-2</v>
      </c>
      <c r="W26" s="33">
        <v>2.7223099999999997E-2</v>
      </c>
    </row>
    <row r="27" spans="1:23" x14ac:dyDescent="0.2">
      <c r="A27" s="30">
        <v>292</v>
      </c>
      <c r="B27" s="30">
        <v>1454</v>
      </c>
      <c r="C27" s="30" t="s">
        <v>752</v>
      </c>
      <c r="D27" s="30">
        <v>511776783</v>
      </c>
      <c r="E27" s="31" t="s">
        <v>744</v>
      </c>
      <c r="F27" s="30" t="s">
        <v>753</v>
      </c>
      <c r="G27" s="30" t="s">
        <v>754</v>
      </c>
      <c r="H27" s="30" t="s">
        <v>188</v>
      </c>
      <c r="I27" s="30" t="s">
        <v>747</v>
      </c>
      <c r="J27" s="30" t="s">
        <v>73</v>
      </c>
      <c r="K27" s="30" t="s">
        <v>154</v>
      </c>
      <c r="L27" s="30" t="s">
        <v>102</v>
      </c>
      <c r="M27" s="30" t="s">
        <v>751</v>
      </c>
      <c r="N27" s="30" t="s">
        <v>74</v>
      </c>
      <c r="O27" s="30" t="s">
        <v>77</v>
      </c>
      <c r="P27" s="35">
        <v>5595</v>
      </c>
      <c r="Q27" s="32">
        <v>1</v>
      </c>
      <c r="R27" s="32">
        <v>25140</v>
      </c>
      <c r="S27" s="32">
        <v>0</v>
      </c>
      <c r="T27" s="32">
        <v>1406.5830000000001</v>
      </c>
      <c r="U27" s="33">
        <v>1.8143E-3</v>
      </c>
      <c r="V27" s="33">
        <v>0.18674640000000001</v>
      </c>
      <c r="W27" s="33">
        <v>8.3209900000000003E-2</v>
      </c>
    </row>
    <row r="28" spans="1:23" x14ac:dyDescent="0.2">
      <c r="A28" s="30">
        <v>292</v>
      </c>
      <c r="B28" s="30">
        <v>1454</v>
      </c>
      <c r="C28" s="30" t="s">
        <v>752</v>
      </c>
      <c r="D28" s="30">
        <v>511776783</v>
      </c>
      <c r="E28" s="31" t="s">
        <v>744</v>
      </c>
      <c r="F28" s="30" t="s">
        <v>805</v>
      </c>
      <c r="G28" s="30" t="s">
        <v>806</v>
      </c>
      <c r="H28" s="30" t="s">
        <v>188</v>
      </c>
      <c r="I28" s="30" t="s">
        <v>747</v>
      </c>
      <c r="J28" s="30" t="s">
        <v>73</v>
      </c>
      <c r="K28" s="30" t="s">
        <v>154</v>
      </c>
      <c r="L28" s="30" t="s">
        <v>102</v>
      </c>
      <c r="M28" s="30" t="s">
        <v>748</v>
      </c>
      <c r="N28" s="30" t="s">
        <v>74</v>
      </c>
      <c r="O28" s="30" t="s">
        <v>77</v>
      </c>
      <c r="P28" s="35">
        <v>2380</v>
      </c>
      <c r="Q28" s="32">
        <v>1</v>
      </c>
      <c r="R28" s="32">
        <v>7085</v>
      </c>
      <c r="S28" s="32">
        <v>0</v>
      </c>
      <c r="T28" s="32">
        <v>168.62299999999999</v>
      </c>
      <c r="U28" s="33">
        <v>1.2860000000000001E-4</v>
      </c>
      <c r="V28" s="33">
        <v>2.2387399999999998E-2</v>
      </c>
      <c r="W28" s="33">
        <v>9.9752999999999994E-3</v>
      </c>
    </row>
    <row r="29" spans="1:23" x14ac:dyDescent="0.2">
      <c r="A29" s="30">
        <v>292</v>
      </c>
      <c r="B29" s="30">
        <v>1454</v>
      </c>
      <c r="C29" s="30" t="s">
        <v>799</v>
      </c>
      <c r="D29" s="30">
        <v>510938608</v>
      </c>
      <c r="E29" s="31" t="s">
        <v>744</v>
      </c>
      <c r="F29" s="30" t="s">
        <v>2067</v>
      </c>
      <c r="G29" s="30" t="s">
        <v>2068</v>
      </c>
      <c r="H29" s="30" t="s">
        <v>188</v>
      </c>
      <c r="I29" s="30" t="s">
        <v>747</v>
      </c>
      <c r="J29" s="30" t="s">
        <v>73</v>
      </c>
      <c r="K29" s="30" t="s">
        <v>154</v>
      </c>
      <c r="L29" s="30" t="s">
        <v>102</v>
      </c>
      <c r="M29" s="30" t="s">
        <v>810</v>
      </c>
      <c r="N29" s="30" t="s">
        <v>74</v>
      </c>
      <c r="O29" s="30" t="s">
        <v>77</v>
      </c>
      <c r="P29" s="35">
        <v>700</v>
      </c>
      <c r="Q29" s="32">
        <v>1</v>
      </c>
      <c r="R29" s="32">
        <v>24520</v>
      </c>
      <c r="S29" s="32">
        <v>0</v>
      </c>
      <c r="T29" s="32">
        <v>171.64</v>
      </c>
      <c r="U29" s="33">
        <v>3.0599999999999998E-5</v>
      </c>
      <c r="V29" s="33">
        <v>2.2787999999999999E-2</v>
      </c>
      <c r="W29" s="33">
        <v>1.0153799999999999E-2</v>
      </c>
    </row>
    <row r="30" spans="1:23" x14ac:dyDescent="0.2">
      <c r="A30" s="30">
        <v>292</v>
      </c>
      <c r="B30" s="30">
        <v>1454</v>
      </c>
      <c r="C30" s="30" t="s">
        <v>807</v>
      </c>
      <c r="D30" s="30">
        <v>513765339</v>
      </c>
      <c r="E30" s="31" t="s">
        <v>744</v>
      </c>
      <c r="F30" s="30" t="s">
        <v>808</v>
      </c>
      <c r="G30" s="30" t="s">
        <v>809</v>
      </c>
      <c r="H30" s="30" t="s">
        <v>188</v>
      </c>
      <c r="I30" s="30" t="s">
        <v>747</v>
      </c>
      <c r="J30" s="30" t="s">
        <v>73</v>
      </c>
      <c r="K30" s="30" t="s">
        <v>154</v>
      </c>
      <c r="L30" s="30" t="s">
        <v>102</v>
      </c>
      <c r="M30" s="30" t="s">
        <v>810</v>
      </c>
      <c r="N30" s="30" t="s">
        <v>74</v>
      </c>
      <c r="O30" s="30" t="s">
        <v>77</v>
      </c>
      <c r="P30" s="35">
        <v>1500</v>
      </c>
      <c r="Q30" s="32">
        <v>1</v>
      </c>
      <c r="R30" s="32">
        <v>21940</v>
      </c>
      <c r="S30" s="32">
        <v>0</v>
      </c>
      <c r="T30" s="32">
        <v>329.1</v>
      </c>
      <c r="U30" s="33">
        <v>8.4699999999999999E-5</v>
      </c>
      <c r="V30" s="33">
        <v>4.3693299999999997E-2</v>
      </c>
      <c r="W30" s="33">
        <v>1.9468700000000002E-2</v>
      </c>
    </row>
    <row r="31" spans="1:23" x14ac:dyDescent="0.2">
      <c r="A31" s="30">
        <v>292</v>
      </c>
      <c r="B31" s="30">
        <v>1454</v>
      </c>
      <c r="C31" s="30" t="s">
        <v>755</v>
      </c>
      <c r="D31" s="30">
        <v>511303661</v>
      </c>
      <c r="E31" s="31" t="s">
        <v>744</v>
      </c>
      <c r="F31" s="30" t="s">
        <v>760</v>
      </c>
      <c r="G31" s="30" t="s">
        <v>761</v>
      </c>
      <c r="H31" s="30" t="s">
        <v>188</v>
      </c>
      <c r="I31" s="30" t="s">
        <v>747</v>
      </c>
      <c r="J31" s="30" t="s">
        <v>73</v>
      </c>
      <c r="K31" s="30" t="s">
        <v>154</v>
      </c>
      <c r="L31" s="30" t="s">
        <v>102</v>
      </c>
      <c r="M31" s="30" t="s">
        <v>748</v>
      </c>
      <c r="N31" s="30" t="s">
        <v>74</v>
      </c>
      <c r="O31" s="30" t="s">
        <v>77</v>
      </c>
      <c r="P31" s="35">
        <v>7000</v>
      </c>
      <c r="Q31" s="32">
        <v>1</v>
      </c>
      <c r="R31" s="32">
        <v>9399</v>
      </c>
      <c r="S31" s="32">
        <v>0</v>
      </c>
      <c r="T31" s="32">
        <v>657.93</v>
      </c>
      <c r="U31" s="33">
        <v>2.7289999999999997E-4</v>
      </c>
      <c r="V31" s="33">
        <v>8.7350700000000003E-2</v>
      </c>
      <c r="W31" s="33">
        <v>3.8921499999999998E-2</v>
      </c>
    </row>
    <row r="32" spans="1:23" x14ac:dyDescent="0.2">
      <c r="A32" s="30">
        <v>292</v>
      </c>
      <c r="B32" s="30">
        <v>1454</v>
      </c>
      <c r="C32" s="30" t="s">
        <v>811</v>
      </c>
      <c r="D32" s="30">
        <v>514884485</v>
      </c>
      <c r="E32" s="31" t="s">
        <v>744</v>
      </c>
      <c r="F32" s="30" t="s">
        <v>812</v>
      </c>
      <c r="G32" s="30" t="s">
        <v>813</v>
      </c>
      <c r="H32" s="30" t="s">
        <v>188</v>
      </c>
      <c r="I32" s="30" t="s">
        <v>747</v>
      </c>
      <c r="J32" s="30" t="s">
        <v>73</v>
      </c>
      <c r="K32" s="30" t="s">
        <v>154</v>
      </c>
      <c r="L32" s="30" t="s">
        <v>102</v>
      </c>
      <c r="M32" s="30" t="s">
        <v>748</v>
      </c>
      <c r="N32" s="30" t="s">
        <v>74</v>
      </c>
      <c r="O32" s="30" t="s">
        <v>77</v>
      </c>
      <c r="P32" s="35">
        <v>800</v>
      </c>
      <c r="Q32" s="32">
        <v>1</v>
      </c>
      <c r="R32" s="32">
        <v>11540</v>
      </c>
      <c r="S32" s="32">
        <v>0</v>
      </c>
      <c r="T32" s="32">
        <v>92.32</v>
      </c>
      <c r="U32" s="33">
        <v>2.83E-5</v>
      </c>
      <c r="V32" s="33">
        <v>1.2257000000000001E-2</v>
      </c>
      <c r="W32" s="33">
        <v>5.4613999999999999E-3</v>
      </c>
    </row>
    <row r="33" spans="1:23" x14ac:dyDescent="0.2">
      <c r="A33" s="30">
        <v>292</v>
      </c>
      <c r="B33" s="30">
        <v>1454</v>
      </c>
      <c r="C33" s="30" t="s">
        <v>755</v>
      </c>
      <c r="D33" s="30">
        <v>511303661</v>
      </c>
      <c r="E33" s="31" t="s">
        <v>744</v>
      </c>
      <c r="F33" s="30" t="s">
        <v>766</v>
      </c>
      <c r="G33" s="30" t="s">
        <v>767</v>
      </c>
      <c r="H33" s="30" t="s">
        <v>188</v>
      </c>
      <c r="I33" s="30" t="s">
        <v>747</v>
      </c>
      <c r="J33" s="30" t="s">
        <v>73</v>
      </c>
      <c r="K33" s="30" t="s">
        <v>154</v>
      </c>
      <c r="L33" s="30" t="s">
        <v>102</v>
      </c>
      <c r="M33" s="30" t="s">
        <v>751</v>
      </c>
      <c r="N33" s="30" t="s">
        <v>74</v>
      </c>
      <c r="O33" s="30" t="s">
        <v>77</v>
      </c>
      <c r="P33" s="35">
        <v>1500</v>
      </c>
      <c r="Q33" s="32">
        <v>1</v>
      </c>
      <c r="R33" s="32">
        <v>11620</v>
      </c>
      <c r="S33" s="32">
        <v>0</v>
      </c>
      <c r="T33" s="32">
        <v>174.3</v>
      </c>
      <c r="U33" s="33">
        <v>1.6240000000000002E-4</v>
      </c>
      <c r="V33" s="33">
        <v>2.3141099999999998E-2</v>
      </c>
      <c r="W33" s="33">
        <v>1.03111E-2</v>
      </c>
    </row>
    <row r="34" spans="1:23" x14ac:dyDescent="0.2">
      <c r="A34" s="30">
        <v>292</v>
      </c>
      <c r="B34" s="30">
        <v>1454</v>
      </c>
      <c r="C34" s="30" t="s">
        <v>771</v>
      </c>
      <c r="D34" s="30">
        <v>511303661</v>
      </c>
      <c r="E34" s="31" t="s">
        <v>744</v>
      </c>
      <c r="F34" s="30" t="s">
        <v>814</v>
      </c>
      <c r="G34" s="30" t="s">
        <v>815</v>
      </c>
      <c r="H34" s="30" t="s">
        <v>188</v>
      </c>
      <c r="I34" s="30" t="s">
        <v>747</v>
      </c>
      <c r="J34" s="30" t="s">
        <v>73</v>
      </c>
      <c r="K34" s="30" t="s">
        <v>154</v>
      </c>
      <c r="L34" s="30" t="s">
        <v>102</v>
      </c>
      <c r="M34" s="30" t="s">
        <v>816</v>
      </c>
      <c r="N34" s="30" t="s">
        <v>74</v>
      </c>
      <c r="O34" s="30" t="s">
        <v>77</v>
      </c>
      <c r="P34" s="35">
        <v>6000</v>
      </c>
      <c r="Q34" s="32">
        <v>1</v>
      </c>
      <c r="R34" s="32">
        <v>3072</v>
      </c>
      <c r="S34" s="32">
        <v>0</v>
      </c>
      <c r="T34" s="32">
        <v>184.32</v>
      </c>
      <c r="U34" s="33">
        <v>3.1687999999999998E-3</v>
      </c>
      <c r="V34" s="33">
        <v>2.4471400000000001E-2</v>
      </c>
      <c r="W34" s="33">
        <v>1.0903899999999999E-2</v>
      </c>
    </row>
    <row r="35" spans="1:23" x14ac:dyDescent="0.2">
      <c r="A35" s="30">
        <v>292</v>
      </c>
      <c r="B35" s="30">
        <v>1454</v>
      </c>
      <c r="C35" s="30" t="s">
        <v>755</v>
      </c>
      <c r="D35" s="30">
        <v>511303661</v>
      </c>
      <c r="E35" s="31" t="s">
        <v>744</v>
      </c>
      <c r="F35" s="30" t="s">
        <v>768</v>
      </c>
      <c r="G35" s="30" t="s">
        <v>769</v>
      </c>
      <c r="H35" s="30" t="s">
        <v>188</v>
      </c>
      <c r="I35" s="30" t="s">
        <v>747</v>
      </c>
      <c r="J35" s="30" t="s">
        <v>73</v>
      </c>
      <c r="K35" s="30" t="s">
        <v>154</v>
      </c>
      <c r="L35" s="30" t="s">
        <v>102</v>
      </c>
      <c r="M35" s="30" t="s">
        <v>770</v>
      </c>
      <c r="N35" s="30" t="s">
        <v>74</v>
      </c>
      <c r="O35" s="30" t="s">
        <v>77</v>
      </c>
      <c r="P35" s="35">
        <v>12000</v>
      </c>
      <c r="Q35" s="32">
        <v>1</v>
      </c>
      <c r="R35" s="32">
        <v>5135</v>
      </c>
      <c r="S35" s="32">
        <v>0</v>
      </c>
      <c r="T35" s="32">
        <v>616.20000000000005</v>
      </c>
      <c r="U35" s="33">
        <v>2.5335000000000002E-3</v>
      </c>
      <c r="V35" s="33">
        <v>8.1810399999999991E-2</v>
      </c>
      <c r="W35" s="33">
        <v>3.64528E-2</v>
      </c>
    </row>
    <row r="36" spans="1:23" x14ac:dyDescent="0.2">
      <c r="A36" s="30">
        <v>292</v>
      </c>
      <c r="B36" s="30">
        <v>1454</v>
      </c>
      <c r="C36" s="30" t="s">
        <v>817</v>
      </c>
      <c r="D36" s="30">
        <v>510791031</v>
      </c>
      <c r="E36" s="31" t="s">
        <v>744</v>
      </c>
      <c r="F36" s="30" t="s">
        <v>818</v>
      </c>
      <c r="G36" s="30" t="s">
        <v>819</v>
      </c>
      <c r="H36" s="30" t="s">
        <v>188</v>
      </c>
      <c r="I36" s="30" t="s">
        <v>747</v>
      </c>
      <c r="J36" s="30" t="s">
        <v>73</v>
      </c>
      <c r="K36" s="30" t="s">
        <v>154</v>
      </c>
      <c r="L36" s="30" t="s">
        <v>102</v>
      </c>
      <c r="M36" s="30" t="s">
        <v>751</v>
      </c>
      <c r="N36" s="30" t="s">
        <v>74</v>
      </c>
      <c r="O36" s="30" t="s">
        <v>77</v>
      </c>
      <c r="P36" s="35">
        <v>9000</v>
      </c>
      <c r="Q36" s="32">
        <v>1</v>
      </c>
      <c r="R36" s="32">
        <v>8577</v>
      </c>
      <c r="S36" s="32">
        <v>0</v>
      </c>
      <c r="T36" s="32">
        <v>771.93</v>
      </c>
      <c r="U36" s="33">
        <v>1.1712999999999999E-3</v>
      </c>
      <c r="V36" s="33">
        <v>0.1024861</v>
      </c>
      <c r="W36" s="33">
        <v>4.5665399999999995E-2</v>
      </c>
    </row>
    <row r="37" spans="1:23" x14ac:dyDescent="0.2">
      <c r="A37" s="30">
        <v>292</v>
      </c>
      <c r="B37" s="30">
        <v>1454</v>
      </c>
      <c r="C37" s="30" t="s">
        <v>771</v>
      </c>
      <c r="D37" s="30">
        <v>511303661</v>
      </c>
      <c r="E37" s="31" t="s">
        <v>744</v>
      </c>
      <c r="F37" s="30" t="s">
        <v>772</v>
      </c>
      <c r="G37" s="30" t="s">
        <v>773</v>
      </c>
      <c r="H37" s="30" t="s">
        <v>188</v>
      </c>
      <c r="I37" s="30" t="s">
        <v>747</v>
      </c>
      <c r="J37" s="30" t="s">
        <v>73</v>
      </c>
      <c r="K37" s="30" t="s">
        <v>154</v>
      </c>
      <c r="L37" s="30" t="s">
        <v>102</v>
      </c>
      <c r="M37" s="30" t="s">
        <v>774</v>
      </c>
      <c r="N37" s="30" t="s">
        <v>74</v>
      </c>
      <c r="O37" s="30" t="s">
        <v>77</v>
      </c>
      <c r="P37" s="35">
        <v>2500</v>
      </c>
      <c r="Q37" s="32">
        <v>1</v>
      </c>
      <c r="R37" s="32">
        <v>2229</v>
      </c>
      <c r="S37" s="32">
        <v>0</v>
      </c>
      <c r="T37" s="32">
        <v>55.725000000000001</v>
      </c>
      <c r="U37" s="33">
        <v>2.8730000000000001E-3</v>
      </c>
      <c r="V37" s="33">
        <v>7.3984000000000003E-3</v>
      </c>
      <c r="W37" s="33">
        <v>3.2965E-3</v>
      </c>
    </row>
    <row r="38" spans="1:23" x14ac:dyDescent="0.2">
      <c r="A38" s="30">
        <v>292</v>
      </c>
      <c r="B38" s="30">
        <v>1454</v>
      </c>
      <c r="C38" s="30" t="s">
        <v>752</v>
      </c>
      <c r="D38" s="30">
        <v>511776783</v>
      </c>
      <c r="E38" s="31" t="s">
        <v>744</v>
      </c>
      <c r="F38" s="30" t="s">
        <v>2053</v>
      </c>
      <c r="G38" s="30" t="s">
        <v>2054</v>
      </c>
      <c r="H38" s="30" t="s">
        <v>188</v>
      </c>
      <c r="I38" s="30" t="s">
        <v>747</v>
      </c>
      <c r="J38" s="30" t="s">
        <v>73</v>
      </c>
      <c r="K38" s="30" t="s">
        <v>154</v>
      </c>
      <c r="L38" s="30" t="s">
        <v>102</v>
      </c>
      <c r="M38" s="30" t="s">
        <v>774</v>
      </c>
      <c r="N38" s="30" t="s">
        <v>74</v>
      </c>
      <c r="O38" s="30" t="s">
        <v>77</v>
      </c>
      <c r="P38" s="35">
        <v>10300</v>
      </c>
      <c r="Q38" s="32">
        <v>1</v>
      </c>
      <c r="R38" s="32">
        <v>6013</v>
      </c>
      <c r="S38" s="32">
        <v>0</v>
      </c>
      <c r="T38" s="32">
        <v>619.33900000000006</v>
      </c>
      <c r="U38" s="33">
        <v>3.9908000000000001E-3</v>
      </c>
      <c r="V38" s="33">
        <v>8.22272E-2</v>
      </c>
      <c r="W38" s="33">
        <v>3.6638499999999997E-2</v>
      </c>
    </row>
    <row r="39" spans="1:23" x14ac:dyDescent="0.2">
      <c r="A39" s="30">
        <v>292</v>
      </c>
      <c r="B39" s="30">
        <v>1454</v>
      </c>
      <c r="C39" s="30" t="s">
        <v>755</v>
      </c>
      <c r="D39" s="30">
        <v>511303661</v>
      </c>
      <c r="E39" s="31" t="s">
        <v>744</v>
      </c>
      <c r="F39" s="30" t="s">
        <v>2051</v>
      </c>
      <c r="G39" s="30" t="s">
        <v>2055</v>
      </c>
      <c r="H39" s="30" t="s">
        <v>188</v>
      </c>
      <c r="I39" s="30" t="s">
        <v>747</v>
      </c>
      <c r="J39" s="30" t="s">
        <v>73</v>
      </c>
      <c r="K39" s="30" t="s">
        <v>154</v>
      </c>
      <c r="L39" s="30" t="s">
        <v>102</v>
      </c>
      <c r="M39" s="30" t="s">
        <v>774</v>
      </c>
      <c r="N39" s="30" t="s">
        <v>74</v>
      </c>
      <c r="O39" s="30" t="s">
        <v>77</v>
      </c>
      <c r="P39" s="35">
        <v>7500</v>
      </c>
      <c r="Q39" s="32">
        <v>1</v>
      </c>
      <c r="R39" s="32">
        <v>3166</v>
      </c>
      <c r="S39" s="32">
        <v>0</v>
      </c>
      <c r="T39" s="32">
        <v>237.45</v>
      </c>
      <c r="U39" s="33">
        <v>6.1767000000000002E-3</v>
      </c>
      <c r="V39" s="33">
        <v>3.1525299999999999E-2</v>
      </c>
      <c r="W39" s="33">
        <v>1.4046899999999999E-2</v>
      </c>
    </row>
    <row r="40" spans="1:23" x14ac:dyDescent="0.2">
      <c r="A40" s="30">
        <v>292</v>
      </c>
      <c r="B40" s="30">
        <v>1454</v>
      </c>
      <c r="C40" s="30" t="s">
        <v>777</v>
      </c>
      <c r="D40" s="30" t="s">
        <v>2069</v>
      </c>
      <c r="E40" s="31" t="s">
        <v>538</v>
      </c>
      <c r="F40" s="30" t="s">
        <v>821</v>
      </c>
      <c r="G40" s="30" t="s">
        <v>822</v>
      </c>
      <c r="H40" s="30" t="s">
        <v>188</v>
      </c>
      <c r="I40" s="30" t="s">
        <v>747</v>
      </c>
      <c r="J40" s="30" t="s">
        <v>153</v>
      </c>
      <c r="K40" s="30" t="s">
        <v>154</v>
      </c>
      <c r="L40" s="30" t="s">
        <v>559</v>
      </c>
      <c r="M40" s="30" t="s">
        <v>774</v>
      </c>
      <c r="N40" s="30" t="s">
        <v>74</v>
      </c>
      <c r="O40" s="30" t="s">
        <v>79</v>
      </c>
      <c r="P40" s="35">
        <v>40</v>
      </c>
      <c r="Q40" s="32">
        <v>2.9780000000000002</v>
      </c>
      <c r="R40" s="32">
        <v>6822</v>
      </c>
      <c r="S40" s="32">
        <v>0</v>
      </c>
      <c r="T40" s="32">
        <v>8.12636</v>
      </c>
      <c r="U40" s="33">
        <v>1.7E-6</v>
      </c>
      <c r="V40" s="33">
        <v>1.0789E-3</v>
      </c>
      <c r="W40" s="33">
        <v>4.8070000000000003E-4</v>
      </c>
    </row>
    <row r="41" spans="1:23" x14ac:dyDescent="0.2">
      <c r="A41" s="30">
        <v>292</v>
      </c>
      <c r="B41" s="30">
        <v>1454</v>
      </c>
      <c r="C41" s="30" t="s">
        <v>777</v>
      </c>
      <c r="D41" s="30" t="s">
        <v>2070</v>
      </c>
      <c r="E41" s="31" t="s">
        <v>538</v>
      </c>
      <c r="F41" s="30" t="s">
        <v>823</v>
      </c>
      <c r="G41" s="30" t="s">
        <v>824</v>
      </c>
      <c r="H41" s="30" t="s">
        <v>188</v>
      </c>
      <c r="I41" s="30" t="s">
        <v>747</v>
      </c>
      <c r="J41" s="30" t="s">
        <v>153</v>
      </c>
      <c r="K41" s="30" t="s">
        <v>154</v>
      </c>
      <c r="L41" s="30" t="s">
        <v>559</v>
      </c>
      <c r="M41" s="30" t="s">
        <v>774</v>
      </c>
      <c r="N41" s="30" t="s">
        <v>74</v>
      </c>
      <c r="O41" s="30" t="s">
        <v>79</v>
      </c>
      <c r="P41" s="35">
        <v>450</v>
      </c>
      <c r="Q41" s="32">
        <v>2.9780000000000002</v>
      </c>
      <c r="R41" s="32">
        <v>5361</v>
      </c>
      <c r="S41" s="32">
        <v>0</v>
      </c>
      <c r="T41" s="32">
        <v>71.842759999999998</v>
      </c>
      <c r="U41" s="33">
        <v>4.0000000000000003E-7</v>
      </c>
      <c r="V41" s="33">
        <v>9.5382999999999996E-3</v>
      </c>
      <c r="W41" s="33">
        <v>4.2500000000000003E-3</v>
      </c>
    </row>
    <row r="42" spans="1:23" x14ac:dyDescent="0.2">
      <c r="A42" s="30">
        <v>292</v>
      </c>
      <c r="B42" s="30">
        <v>1454</v>
      </c>
      <c r="C42" s="30" t="s">
        <v>777</v>
      </c>
      <c r="D42" s="30" t="s">
        <v>2071</v>
      </c>
      <c r="E42" s="31" t="s">
        <v>538</v>
      </c>
      <c r="F42" s="30" t="s">
        <v>825</v>
      </c>
      <c r="G42" s="30" t="s">
        <v>826</v>
      </c>
      <c r="H42" s="30" t="s">
        <v>188</v>
      </c>
      <c r="I42" s="30" t="s">
        <v>747</v>
      </c>
      <c r="J42" s="30" t="s">
        <v>153</v>
      </c>
      <c r="K42" s="30" t="s">
        <v>154</v>
      </c>
      <c r="L42" s="30" t="s">
        <v>551</v>
      </c>
      <c r="M42" s="30" t="s">
        <v>774</v>
      </c>
      <c r="N42" s="30" t="s">
        <v>74</v>
      </c>
      <c r="O42" s="30" t="s">
        <v>79</v>
      </c>
      <c r="P42" s="35">
        <v>440</v>
      </c>
      <c r="Q42" s="32">
        <v>2.9780000000000002</v>
      </c>
      <c r="R42" s="32">
        <v>5311</v>
      </c>
      <c r="S42" s="32">
        <v>0</v>
      </c>
      <c r="T42" s="32">
        <v>69.591089999999994</v>
      </c>
      <c r="U42" s="33">
        <v>5.9999999999999997E-7</v>
      </c>
      <c r="V42" s="33">
        <v>9.2393000000000006E-3</v>
      </c>
      <c r="W42" s="33">
        <v>4.1168000000000003E-3</v>
      </c>
    </row>
    <row r="43" spans="1:23" x14ac:dyDescent="0.2">
      <c r="A43" s="30">
        <v>292</v>
      </c>
      <c r="B43" s="30">
        <v>1454</v>
      </c>
      <c r="C43" s="30" t="s">
        <v>790</v>
      </c>
      <c r="D43" s="30" t="s">
        <v>2072</v>
      </c>
      <c r="E43" s="31" t="s">
        <v>538</v>
      </c>
      <c r="F43" s="30" t="s">
        <v>827</v>
      </c>
      <c r="G43" s="30" t="s">
        <v>828</v>
      </c>
      <c r="H43" s="30" t="s">
        <v>188</v>
      </c>
      <c r="I43" s="30" t="s">
        <v>747</v>
      </c>
      <c r="J43" s="30" t="s">
        <v>153</v>
      </c>
      <c r="K43" s="30" t="s">
        <v>154</v>
      </c>
      <c r="L43" s="30" t="s">
        <v>559</v>
      </c>
      <c r="M43" s="30" t="s">
        <v>774</v>
      </c>
      <c r="N43" s="30" t="s">
        <v>74</v>
      </c>
      <c r="O43" s="30" t="s">
        <v>79</v>
      </c>
      <c r="P43" s="35">
        <v>145</v>
      </c>
      <c r="Q43" s="32">
        <v>2.9780000000000002</v>
      </c>
      <c r="R43" s="32">
        <v>73640</v>
      </c>
      <c r="S43" s="32">
        <v>8.8800000000000004E-2</v>
      </c>
      <c r="T43" s="32">
        <v>318.24932999999999</v>
      </c>
      <c r="U43" s="33">
        <v>2.0000000000000002E-7</v>
      </c>
      <c r="V43" s="33">
        <v>4.2217599999999994E-2</v>
      </c>
      <c r="W43" s="33">
        <v>1.88112E-2</v>
      </c>
    </row>
    <row r="44" spans="1:23" x14ac:dyDescent="0.2">
      <c r="A44" s="30">
        <v>292</v>
      </c>
      <c r="B44" s="30">
        <v>1454</v>
      </c>
      <c r="C44" s="30" t="s">
        <v>777</v>
      </c>
      <c r="D44" s="30" t="s">
        <v>2056</v>
      </c>
      <c r="E44" s="31" t="s">
        <v>538</v>
      </c>
      <c r="F44" s="30" t="s">
        <v>778</v>
      </c>
      <c r="G44" s="30" t="s">
        <v>779</v>
      </c>
      <c r="H44" s="30" t="s">
        <v>188</v>
      </c>
      <c r="I44" s="30" t="s">
        <v>747</v>
      </c>
      <c r="J44" s="30" t="s">
        <v>153</v>
      </c>
      <c r="K44" s="30" t="s">
        <v>154</v>
      </c>
      <c r="L44" s="30" t="s">
        <v>559</v>
      </c>
      <c r="M44" s="30" t="s">
        <v>774</v>
      </c>
      <c r="N44" s="30" t="s">
        <v>74</v>
      </c>
      <c r="O44" s="30" t="s">
        <v>79</v>
      </c>
      <c r="P44" s="35">
        <v>125</v>
      </c>
      <c r="Q44" s="32">
        <v>2.9780000000000002</v>
      </c>
      <c r="R44" s="32">
        <v>74677</v>
      </c>
      <c r="S44" s="32">
        <v>0.17710000000000001</v>
      </c>
      <c r="T44" s="32">
        <v>278.51253000000003</v>
      </c>
      <c r="U44" s="33">
        <v>1.0000000000000001E-7</v>
      </c>
      <c r="V44" s="33">
        <v>3.6907000000000002E-2</v>
      </c>
      <c r="W44" s="33">
        <v>1.6444899999999998E-2</v>
      </c>
    </row>
    <row r="45" spans="1:23" x14ac:dyDescent="0.2">
      <c r="A45" s="30">
        <v>292</v>
      </c>
      <c r="B45" s="30">
        <v>1454</v>
      </c>
      <c r="C45" s="30" t="s">
        <v>782</v>
      </c>
      <c r="D45" s="30" t="s">
        <v>2058</v>
      </c>
      <c r="E45" s="31" t="s">
        <v>538</v>
      </c>
      <c r="F45" s="30" t="s">
        <v>783</v>
      </c>
      <c r="G45" s="30" t="s">
        <v>784</v>
      </c>
      <c r="H45" s="30" t="s">
        <v>188</v>
      </c>
      <c r="I45" s="30" t="s">
        <v>747</v>
      </c>
      <c r="J45" s="30" t="s">
        <v>153</v>
      </c>
      <c r="K45" s="30" t="s">
        <v>154</v>
      </c>
      <c r="L45" s="30" t="s">
        <v>559</v>
      </c>
      <c r="M45" s="30" t="s">
        <v>774</v>
      </c>
      <c r="N45" s="30" t="s">
        <v>74</v>
      </c>
      <c r="O45" s="30" t="s">
        <v>79</v>
      </c>
      <c r="P45" s="35">
        <v>105</v>
      </c>
      <c r="Q45" s="32">
        <v>2.9780000000000002</v>
      </c>
      <c r="R45" s="32">
        <v>64076</v>
      </c>
      <c r="S45" s="32">
        <v>0</v>
      </c>
      <c r="T45" s="32">
        <v>200.35924</v>
      </c>
      <c r="U45" s="33">
        <v>1.3999999999999999E-6</v>
      </c>
      <c r="V45" s="33">
        <v>2.6600899999999997E-2</v>
      </c>
      <c r="W45" s="33">
        <v>1.1852700000000001E-2</v>
      </c>
    </row>
    <row r="46" spans="1:23" x14ac:dyDescent="0.2">
      <c r="A46" s="30">
        <v>292</v>
      </c>
      <c r="B46" s="30">
        <v>1454</v>
      </c>
      <c r="C46" s="30" t="s">
        <v>777</v>
      </c>
      <c r="D46" s="30" t="s">
        <v>2059</v>
      </c>
      <c r="E46" s="31" t="s">
        <v>538</v>
      </c>
      <c r="F46" s="30" t="s">
        <v>785</v>
      </c>
      <c r="G46" s="30" t="s">
        <v>786</v>
      </c>
      <c r="H46" s="30" t="s">
        <v>188</v>
      </c>
      <c r="I46" s="30" t="s">
        <v>747</v>
      </c>
      <c r="J46" s="30" t="s">
        <v>153</v>
      </c>
      <c r="K46" s="30" t="s">
        <v>154</v>
      </c>
      <c r="L46" s="30" t="s">
        <v>559</v>
      </c>
      <c r="M46" s="30" t="s">
        <v>774</v>
      </c>
      <c r="N46" s="30" t="s">
        <v>74</v>
      </c>
      <c r="O46" s="30" t="s">
        <v>79</v>
      </c>
      <c r="P46" s="35">
        <v>65</v>
      </c>
      <c r="Q46" s="32">
        <v>2.9780000000000002</v>
      </c>
      <c r="R46" s="32">
        <v>18523</v>
      </c>
      <c r="S46" s="32">
        <v>0</v>
      </c>
      <c r="T46" s="32">
        <v>35.854970000000002</v>
      </c>
      <c r="U46" s="33">
        <v>2.9999999999999999E-7</v>
      </c>
      <c r="V46" s="33">
        <v>4.7603000000000003E-3</v>
      </c>
      <c r="W46" s="33">
        <v>2.1210999999999999E-3</v>
      </c>
    </row>
    <row r="47" spans="1:23" x14ac:dyDescent="0.2">
      <c r="A47" s="30">
        <v>292</v>
      </c>
      <c r="B47" s="30">
        <v>1454</v>
      </c>
      <c r="C47" s="30" t="s">
        <v>782</v>
      </c>
      <c r="D47" s="30" t="s">
        <v>2073</v>
      </c>
      <c r="E47" s="31" t="s">
        <v>538</v>
      </c>
      <c r="F47" s="30" t="s">
        <v>829</v>
      </c>
      <c r="G47" s="30" t="s">
        <v>830</v>
      </c>
      <c r="H47" s="30" t="s">
        <v>188</v>
      </c>
      <c r="I47" s="30" t="s">
        <v>747</v>
      </c>
      <c r="J47" s="30" t="s">
        <v>153</v>
      </c>
      <c r="K47" s="30" t="s">
        <v>154</v>
      </c>
      <c r="L47" s="30" t="s">
        <v>559</v>
      </c>
      <c r="M47" s="30" t="s">
        <v>774</v>
      </c>
      <c r="N47" s="30" t="s">
        <v>74</v>
      </c>
      <c r="O47" s="30" t="s">
        <v>79</v>
      </c>
      <c r="P47" s="35">
        <v>31</v>
      </c>
      <c r="Q47" s="32">
        <v>2.9780000000000002</v>
      </c>
      <c r="R47" s="32">
        <v>30045</v>
      </c>
      <c r="S47" s="32">
        <v>0</v>
      </c>
      <c r="T47" s="32">
        <v>27.736940000000001</v>
      </c>
      <c r="U47" s="33">
        <v>1.0000000000000001E-7</v>
      </c>
      <c r="V47" s="33">
        <v>3.6825E-3</v>
      </c>
      <c r="W47" s="33">
        <v>1.6408E-3</v>
      </c>
    </row>
    <row r="48" spans="1:23" x14ac:dyDescent="0.2">
      <c r="A48" s="30">
        <v>292</v>
      </c>
      <c r="B48" s="30">
        <v>1454</v>
      </c>
      <c r="C48" s="30" t="s">
        <v>787</v>
      </c>
      <c r="D48" s="30" t="s">
        <v>2074</v>
      </c>
      <c r="E48" s="31" t="s">
        <v>538</v>
      </c>
      <c r="F48" s="30" t="s">
        <v>831</v>
      </c>
      <c r="G48" s="30" t="s">
        <v>832</v>
      </c>
      <c r="H48" s="30" t="s">
        <v>188</v>
      </c>
      <c r="I48" s="30" t="s">
        <v>747</v>
      </c>
      <c r="J48" s="30" t="s">
        <v>153</v>
      </c>
      <c r="K48" s="30" t="s">
        <v>154</v>
      </c>
      <c r="L48" s="30" t="s">
        <v>559</v>
      </c>
      <c r="M48" s="30" t="s">
        <v>774</v>
      </c>
      <c r="N48" s="30" t="s">
        <v>74</v>
      </c>
      <c r="O48" s="30" t="s">
        <v>79</v>
      </c>
      <c r="P48" s="35">
        <v>280</v>
      </c>
      <c r="Q48" s="32">
        <v>2.9780000000000002</v>
      </c>
      <c r="R48" s="32">
        <v>11952</v>
      </c>
      <c r="S48" s="32">
        <v>0</v>
      </c>
      <c r="T48" s="32">
        <v>99.660550000000001</v>
      </c>
      <c r="U48" s="33">
        <v>2.0000000000000002E-7</v>
      </c>
      <c r="V48" s="33">
        <v>1.32315E-2</v>
      </c>
      <c r="W48" s="33">
        <v>5.8957000000000002E-3</v>
      </c>
    </row>
    <row r="49" spans="1:23" x14ac:dyDescent="0.2">
      <c r="A49" s="30">
        <v>292</v>
      </c>
      <c r="B49" s="30">
        <v>1454</v>
      </c>
      <c r="C49" s="30" t="s">
        <v>787</v>
      </c>
      <c r="D49" s="30" t="s">
        <v>2060</v>
      </c>
      <c r="E49" s="31" t="s">
        <v>538</v>
      </c>
      <c r="F49" s="30" t="s">
        <v>788</v>
      </c>
      <c r="G49" s="30" t="s">
        <v>789</v>
      </c>
      <c r="H49" s="30" t="s">
        <v>188</v>
      </c>
      <c r="I49" s="30" t="s">
        <v>747</v>
      </c>
      <c r="J49" s="30" t="s">
        <v>153</v>
      </c>
      <c r="K49" s="30" t="s">
        <v>154</v>
      </c>
      <c r="L49" s="30" t="s">
        <v>559</v>
      </c>
      <c r="M49" s="30" t="s">
        <v>774</v>
      </c>
      <c r="N49" s="30" t="s">
        <v>74</v>
      </c>
      <c r="O49" s="30" t="s">
        <v>79</v>
      </c>
      <c r="P49" s="35">
        <v>145</v>
      </c>
      <c r="Q49" s="32">
        <v>2.9780000000000002</v>
      </c>
      <c r="R49" s="32">
        <v>68681</v>
      </c>
      <c r="S49" s="32">
        <v>0</v>
      </c>
      <c r="T49" s="32">
        <v>296.57141999999999</v>
      </c>
      <c r="U49" s="33">
        <v>1.0000000000000001E-7</v>
      </c>
      <c r="V49" s="33">
        <v>3.9374600000000003E-2</v>
      </c>
      <c r="W49" s="33">
        <v>1.7544400000000002E-2</v>
      </c>
    </row>
    <row r="50" spans="1:23" x14ac:dyDescent="0.2">
      <c r="A50" s="30">
        <v>292</v>
      </c>
      <c r="B50" s="30">
        <v>1454</v>
      </c>
      <c r="C50" s="30" t="s">
        <v>833</v>
      </c>
      <c r="D50" s="30" t="s">
        <v>2075</v>
      </c>
      <c r="E50" s="31" t="s">
        <v>538</v>
      </c>
      <c r="F50" s="30" t="s">
        <v>834</v>
      </c>
      <c r="G50" s="30" t="s">
        <v>835</v>
      </c>
      <c r="H50" s="30" t="s">
        <v>188</v>
      </c>
      <c r="I50" s="30" t="s">
        <v>747</v>
      </c>
      <c r="J50" s="30" t="s">
        <v>153</v>
      </c>
      <c r="K50" s="30" t="s">
        <v>154</v>
      </c>
      <c r="L50" s="30" t="s">
        <v>680</v>
      </c>
      <c r="M50" s="30" t="s">
        <v>774</v>
      </c>
      <c r="N50" s="30" t="s">
        <v>74</v>
      </c>
      <c r="O50" s="30" t="s">
        <v>79</v>
      </c>
      <c r="P50" s="35">
        <v>250</v>
      </c>
      <c r="Q50" s="32">
        <v>2.9780000000000002</v>
      </c>
      <c r="R50" s="32">
        <v>3205.59</v>
      </c>
      <c r="S50" s="32">
        <v>0</v>
      </c>
      <c r="T50" s="32">
        <v>23.86561</v>
      </c>
      <c r="U50" s="33">
        <v>3.1999999999999999E-5</v>
      </c>
      <c r="V50" s="33">
        <v>3.1685000000000003E-3</v>
      </c>
      <c r="W50" s="33">
        <v>1.4117999999999999E-3</v>
      </c>
    </row>
    <row r="51" spans="1:23" x14ac:dyDescent="0.2">
      <c r="A51" s="30">
        <v>292</v>
      </c>
      <c r="B51" s="30">
        <v>1454</v>
      </c>
      <c r="C51" s="30" t="s">
        <v>836</v>
      </c>
      <c r="D51" s="30" t="s">
        <v>2076</v>
      </c>
      <c r="E51" s="31" t="s">
        <v>538</v>
      </c>
      <c r="F51" s="30" t="s">
        <v>837</v>
      </c>
      <c r="G51" s="30" t="s">
        <v>838</v>
      </c>
      <c r="H51" s="30" t="s">
        <v>188</v>
      </c>
      <c r="I51" s="30" t="s">
        <v>747</v>
      </c>
      <c r="J51" s="30" t="s">
        <v>153</v>
      </c>
      <c r="K51" s="30" t="s">
        <v>154</v>
      </c>
      <c r="L51" s="30" t="s">
        <v>730</v>
      </c>
      <c r="M51" s="30" t="s">
        <v>774</v>
      </c>
      <c r="N51" s="30" t="s">
        <v>74</v>
      </c>
      <c r="O51" s="30" t="s">
        <v>79</v>
      </c>
      <c r="P51" s="35">
        <v>7</v>
      </c>
      <c r="Q51" s="32">
        <v>2.9780000000000002</v>
      </c>
      <c r="R51" s="32">
        <v>54336.5</v>
      </c>
      <c r="S51" s="32">
        <v>0</v>
      </c>
      <c r="T51" s="32">
        <v>11.326980000000001</v>
      </c>
      <c r="U51" s="33">
        <v>2.0000000000000002E-7</v>
      </c>
      <c r="V51" s="33">
        <v>1.5038000000000002E-3</v>
      </c>
      <c r="W51" s="33">
        <v>6.7009999999999997E-4</v>
      </c>
    </row>
    <row r="52" spans="1:23" x14ac:dyDescent="0.2">
      <c r="A52" s="30">
        <v>292</v>
      </c>
      <c r="B52" s="30">
        <v>1454</v>
      </c>
      <c r="C52" s="30" t="s">
        <v>836</v>
      </c>
      <c r="D52" s="30" t="s">
        <v>2077</v>
      </c>
      <c r="E52" s="31" t="s">
        <v>538</v>
      </c>
      <c r="F52" s="30" t="s">
        <v>839</v>
      </c>
      <c r="G52" s="30" t="s">
        <v>840</v>
      </c>
      <c r="H52" s="30" t="s">
        <v>188</v>
      </c>
      <c r="I52" s="30" t="s">
        <v>747</v>
      </c>
      <c r="J52" s="30" t="s">
        <v>153</v>
      </c>
      <c r="K52" s="30" t="s">
        <v>841</v>
      </c>
      <c r="L52" s="30" t="s">
        <v>551</v>
      </c>
      <c r="M52" s="30" t="s">
        <v>774</v>
      </c>
      <c r="N52" s="30" t="s">
        <v>74</v>
      </c>
      <c r="O52" s="30" t="s">
        <v>80</v>
      </c>
      <c r="P52" s="35">
        <v>36</v>
      </c>
      <c r="Q52" s="32">
        <v>3.3944999999999999</v>
      </c>
      <c r="R52" s="32">
        <v>2613.5</v>
      </c>
      <c r="S52" s="32">
        <v>0</v>
      </c>
      <c r="T52" s="32">
        <v>3.19374</v>
      </c>
      <c r="U52" s="33">
        <v>4.7999999999999998E-6</v>
      </c>
      <c r="V52" s="33">
        <v>4.2400000000000001E-4</v>
      </c>
      <c r="W52" s="33">
        <v>1.8890000000000001E-4</v>
      </c>
    </row>
    <row r="53" spans="1:23" x14ac:dyDescent="0.2">
      <c r="A53" s="30">
        <v>292</v>
      </c>
      <c r="B53" s="30">
        <v>1454</v>
      </c>
      <c r="C53" s="30" t="s">
        <v>2064</v>
      </c>
      <c r="D53" s="30" t="s">
        <v>2107</v>
      </c>
      <c r="E53" s="31" t="s">
        <v>538</v>
      </c>
      <c r="F53" s="30" t="s">
        <v>2065</v>
      </c>
      <c r="G53" s="30" t="s">
        <v>2066</v>
      </c>
      <c r="H53" s="30" t="s">
        <v>188</v>
      </c>
      <c r="I53" s="30" t="s">
        <v>747</v>
      </c>
      <c r="J53" s="30" t="s">
        <v>153</v>
      </c>
      <c r="K53" s="30" t="s">
        <v>154</v>
      </c>
      <c r="L53" s="30" t="s">
        <v>559</v>
      </c>
      <c r="M53" s="30" t="s">
        <v>774</v>
      </c>
      <c r="N53" s="30" t="s">
        <v>74</v>
      </c>
      <c r="O53" s="30" t="s">
        <v>79</v>
      </c>
      <c r="P53" s="35">
        <v>200</v>
      </c>
      <c r="Q53" s="32">
        <v>2.9780000000000002</v>
      </c>
      <c r="R53" s="32">
        <v>6816</v>
      </c>
      <c r="S53" s="32">
        <v>0</v>
      </c>
      <c r="T53" s="32">
        <v>40.596089999999997</v>
      </c>
      <c r="U53" s="33">
        <v>1.6200000000000001E-5</v>
      </c>
      <c r="V53" s="33">
        <v>5.3898000000000001E-3</v>
      </c>
      <c r="W53" s="33">
        <v>2.4016000000000003E-3</v>
      </c>
    </row>
    <row r="54" spans="1:23" x14ac:dyDescent="0.2">
      <c r="A54" s="30">
        <v>292</v>
      </c>
      <c r="B54" s="30">
        <v>1455</v>
      </c>
      <c r="C54" s="30" t="s">
        <v>799</v>
      </c>
      <c r="D54" s="30">
        <v>510938608</v>
      </c>
      <c r="E54" s="31" t="s">
        <v>744</v>
      </c>
      <c r="F54" s="30" t="s">
        <v>842</v>
      </c>
      <c r="G54" s="30" t="s">
        <v>843</v>
      </c>
      <c r="H54" s="30" t="s">
        <v>188</v>
      </c>
      <c r="I54" s="30" t="s">
        <v>758</v>
      </c>
      <c r="J54" s="30" t="s">
        <v>73</v>
      </c>
      <c r="K54" s="30" t="s">
        <v>73</v>
      </c>
      <c r="L54" s="30" t="s">
        <v>102</v>
      </c>
      <c r="M54" s="30" t="s">
        <v>759</v>
      </c>
      <c r="N54" s="30" t="s">
        <v>74</v>
      </c>
      <c r="O54" s="30" t="s">
        <v>77</v>
      </c>
      <c r="P54" s="35">
        <v>300</v>
      </c>
      <c r="Q54" s="32">
        <v>1</v>
      </c>
      <c r="R54" s="32">
        <v>33610</v>
      </c>
      <c r="S54" s="32">
        <v>0</v>
      </c>
      <c r="T54" s="32">
        <v>100.83</v>
      </c>
      <c r="U54" s="33">
        <v>2.8399999999999999E-5</v>
      </c>
      <c r="V54" s="33">
        <v>0.11297549999999999</v>
      </c>
      <c r="W54" s="33">
        <v>2.3470300000000003E-2</v>
      </c>
    </row>
    <row r="55" spans="1:23" x14ac:dyDescent="0.2">
      <c r="A55" s="30">
        <v>292</v>
      </c>
      <c r="B55" s="30">
        <v>1455</v>
      </c>
      <c r="C55" s="30" t="s">
        <v>752</v>
      </c>
      <c r="D55" s="30">
        <v>511776783</v>
      </c>
      <c r="E55" s="31" t="s">
        <v>744</v>
      </c>
      <c r="F55" s="30" t="s">
        <v>753</v>
      </c>
      <c r="G55" s="30" t="s">
        <v>754</v>
      </c>
      <c r="H55" s="30" t="s">
        <v>188</v>
      </c>
      <c r="I55" s="30" t="s">
        <v>747</v>
      </c>
      <c r="J55" s="30" t="s">
        <v>73</v>
      </c>
      <c r="K55" s="30" t="s">
        <v>154</v>
      </c>
      <c r="L55" s="30" t="s">
        <v>102</v>
      </c>
      <c r="M55" s="30" t="s">
        <v>751</v>
      </c>
      <c r="N55" s="30" t="s">
        <v>74</v>
      </c>
      <c r="O55" s="30" t="s">
        <v>77</v>
      </c>
      <c r="P55" s="35">
        <v>200</v>
      </c>
      <c r="Q55" s="32">
        <v>1</v>
      </c>
      <c r="R55" s="32">
        <v>25140</v>
      </c>
      <c r="S55" s="32">
        <v>0</v>
      </c>
      <c r="T55" s="32">
        <v>50.28</v>
      </c>
      <c r="U55" s="33">
        <v>6.4800000000000003E-5</v>
      </c>
      <c r="V55" s="33">
        <v>5.6336500000000005E-2</v>
      </c>
      <c r="W55" s="33">
        <v>1.1703699999999999E-2</v>
      </c>
    </row>
    <row r="56" spans="1:23" x14ac:dyDescent="0.2">
      <c r="A56" s="30">
        <v>292</v>
      </c>
      <c r="B56" s="30">
        <v>1455</v>
      </c>
      <c r="C56" s="30" t="s">
        <v>799</v>
      </c>
      <c r="D56" s="30">
        <v>510938608</v>
      </c>
      <c r="E56" s="31" t="s">
        <v>744</v>
      </c>
      <c r="F56" s="30" t="s">
        <v>844</v>
      </c>
      <c r="G56" s="30" t="s">
        <v>845</v>
      </c>
      <c r="H56" s="30" t="s">
        <v>188</v>
      </c>
      <c r="I56" s="30" t="s">
        <v>747</v>
      </c>
      <c r="J56" s="30" t="s">
        <v>73</v>
      </c>
      <c r="K56" s="30" t="s">
        <v>154</v>
      </c>
      <c r="L56" s="30" t="s">
        <v>102</v>
      </c>
      <c r="M56" s="30" t="s">
        <v>846</v>
      </c>
      <c r="N56" s="30" t="s">
        <v>74</v>
      </c>
      <c r="O56" s="30" t="s">
        <v>77</v>
      </c>
      <c r="P56" s="35">
        <v>115</v>
      </c>
      <c r="Q56" s="32">
        <v>1</v>
      </c>
      <c r="R56" s="32">
        <v>85460</v>
      </c>
      <c r="S56" s="32">
        <v>0</v>
      </c>
      <c r="T56" s="32">
        <v>98.278999999999996</v>
      </c>
      <c r="U56" s="33">
        <v>6.6600000000000006E-5</v>
      </c>
      <c r="V56" s="33">
        <v>0.1101173</v>
      </c>
      <c r="W56" s="33">
        <v>2.2876500000000001E-2</v>
      </c>
    </row>
    <row r="57" spans="1:23" x14ac:dyDescent="0.2">
      <c r="A57" s="30">
        <v>292</v>
      </c>
      <c r="B57" s="30">
        <v>1455</v>
      </c>
      <c r="C57" s="30" t="s">
        <v>755</v>
      </c>
      <c r="D57" s="30">
        <v>511303661</v>
      </c>
      <c r="E57" s="31" t="s">
        <v>744</v>
      </c>
      <c r="F57" s="30" t="s">
        <v>847</v>
      </c>
      <c r="G57" s="30" t="s">
        <v>848</v>
      </c>
      <c r="H57" s="30" t="s">
        <v>188</v>
      </c>
      <c r="I57" s="30" t="s">
        <v>747</v>
      </c>
      <c r="J57" s="30" t="s">
        <v>73</v>
      </c>
      <c r="K57" s="30" t="s">
        <v>154</v>
      </c>
      <c r="L57" s="30" t="s">
        <v>102</v>
      </c>
      <c r="M57" s="30" t="s">
        <v>810</v>
      </c>
      <c r="N57" s="30" t="s">
        <v>74</v>
      </c>
      <c r="O57" s="30" t="s">
        <v>77</v>
      </c>
      <c r="P57" s="35">
        <v>500</v>
      </c>
      <c r="Q57" s="32">
        <v>1</v>
      </c>
      <c r="R57" s="32">
        <v>9608</v>
      </c>
      <c r="S57" s="32">
        <v>0</v>
      </c>
      <c r="T57" s="32">
        <v>48.04</v>
      </c>
      <c r="U57" s="33">
        <v>7.9000000000000006E-6</v>
      </c>
      <c r="V57" s="33">
        <v>5.3826699999999998E-2</v>
      </c>
      <c r="W57" s="33">
        <v>1.1182300000000001E-2</v>
      </c>
    </row>
    <row r="58" spans="1:23" x14ac:dyDescent="0.2">
      <c r="A58" s="30">
        <v>292</v>
      </c>
      <c r="B58" s="30">
        <v>1455</v>
      </c>
      <c r="C58" s="30" t="s">
        <v>755</v>
      </c>
      <c r="D58" s="30">
        <v>511303661</v>
      </c>
      <c r="E58" s="31" t="s">
        <v>744</v>
      </c>
      <c r="F58" s="30" t="s">
        <v>756</v>
      </c>
      <c r="G58" s="30" t="s">
        <v>757</v>
      </c>
      <c r="H58" s="30" t="s">
        <v>188</v>
      </c>
      <c r="I58" s="30" t="s">
        <v>758</v>
      </c>
      <c r="J58" s="30" t="s">
        <v>73</v>
      </c>
      <c r="K58" s="30" t="s">
        <v>73</v>
      </c>
      <c r="L58" s="30" t="s">
        <v>102</v>
      </c>
      <c r="M58" s="30" t="s">
        <v>759</v>
      </c>
      <c r="N58" s="30" t="s">
        <v>74</v>
      </c>
      <c r="O58" s="30" t="s">
        <v>77</v>
      </c>
      <c r="P58" s="35">
        <v>3000</v>
      </c>
      <c r="Q58" s="32">
        <v>1</v>
      </c>
      <c r="R58" s="32">
        <v>5265</v>
      </c>
      <c r="S58" s="32">
        <v>0</v>
      </c>
      <c r="T58" s="32">
        <v>157.94999999999999</v>
      </c>
      <c r="U58" s="33">
        <v>6.02E-5</v>
      </c>
      <c r="V58" s="33">
        <v>0.17697600000000002</v>
      </c>
      <c r="W58" s="33">
        <v>3.6766199999999999E-2</v>
      </c>
    </row>
    <row r="59" spans="1:23" x14ac:dyDescent="0.2">
      <c r="A59" s="30">
        <v>292</v>
      </c>
      <c r="B59" s="30">
        <v>1455</v>
      </c>
      <c r="C59" s="30" t="s">
        <v>755</v>
      </c>
      <c r="D59" s="30">
        <v>511303661</v>
      </c>
      <c r="E59" s="31" t="s">
        <v>744</v>
      </c>
      <c r="F59" s="30" t="s">
        <v>760</v>
      </c>
      <c r="G59" s="30" t="s">
        <v>761</v>
      </c>
      <c r="H59" s="30" t="s">
        <v>188</v>
      </c>
      <c r="I59" s="30" t="s">
        <v>747</v>
      </c>
      <c r="J59" s="30" t="s">
        <v>73</v>
      </c>
      <c r="K59" s="30" t="s">
        <v>154</v>
      </c>
      <c r="L59" s="30" t="s">
        <v>102</v>
      </c>
      <c r="M59" s="30" t="s">
        <v>748</v>
      </c>
      <c r="N59" s="30" t="s">
        <v>74</v>
      </c>
      <c r="O59" s="30" t="s">
        <v>77</v>
      </c>
      <c r="P59" s="35">
        <v>750</v>
      </c>
      <c r="Q59" s="32">
        <v>1</v>
      </c>
      <c r="R59" s="32">
        <v>9399</v>
      </c>
      <c r="S59" s="32">
        <v>0</v>
      </c>
      <c r="T59" s="32">
        <v>70.492500000000007</v>
      </c>
      <c r="U59" s="33">
        <v>2.9199999999999998E-5</v>
      </c>
      <c r="V59" s="33">
        <v>7.8983700000000004E-2</v>
      </c>
      <c r="W59" s="33">
        <v>1.6408599999999999E-2</v>
      </c>
    </row>
    <row r="60" spans="1:23" x14ac:dyDescent="0.2">
      <c r="A60" s="30">
        <v>292</v>
      </c>
      <c r="B60" s="30">
        <v>1455</v>
      </c>
      <c r="C60" s="30" t="s">
        <v>811</v>
      </c>
      <c r="D60" s="30">
        <v>514884485</v>
      </c>
      <c r="E60" s="31" t="s">
        <v>744</v>
      </c>
      <c r="F60" s="30" t="s">
        <v>849</v>
      </c>
      <c r="G60" s="30" t="s">
        <v>850</v>
      </c>
      <c r="H60" s="30" t="s">
        <v>188</v>
      </c>
      <c r="I60" s="30" t="s">
        <v>747</v>
      </c>
      <c r="J60" s="30" t="s">
        <v>73</v>
      </c>
      <c r="K60" s="30" t="s">
        <v>154</v>
      </c>
      <c r="L60" s="30" t="s">
        <v>102</v>
      </c>
      <c r="M60" s="30" t="s">
        <v>751</v>
      </c>
      <c r="N60" s="30" t="s">
        <v>74</v>
      </c>
      <c r="O60" s="30" t="s">
        <v>77</v>
      </c>
      <c r="P60" s="35">
        <v>300</v>
      </c>
      <c r="Q60" s="32">
        <v>1</v>
      </c>
      <c r="R60" s="32">
        <v>13740</v>
      </c>
      <c r="S60" s="32">
        <v>0</v>
      </c>
      <c r="T60" s="32">
        <v>41.22</v>
      </c>
      <c r="U60" s="33">
        <v>2.0999999999999999E-5</v>
      </c>
      <c r="V60" s="33">
        <v>4.6185200000000003E-2</v>
      </c>
      <c r="W60" s="33">
        <v>9.5948000000000006E-3</v>
      </c>
    </row>
    <row r="61" spans="1:23" x14ac:dyDescent="0.2">
      <c r="A61" s="30">
        <v>292</v>
      </c>
      <c r="B61" s="30">
        <v>1455</v>
      </c>
      <c r="C61" s="30" t="s">
        <v>755</v>
      </c>
      <c r="D61" s="30">
        <v>511303661</v>
      </c>
      <c r="E61" s="31" t="s">
        <v>744</v>
      </c>
      <c r="F61" s="30" t="s">
        <v>2049</v>
      </c>
      <c r="G61" s="30" t="s">
        <v>2050</v>
      </c>
      <c r="H61" s="30" t="s">
        <v>188</v>
      </c>
      <c r="I61" s="30" t="s">
        <v>747</v>
      </c>
      <c r="J61" s="30" t="s">
        <v>73</v>
      </c>
      <c r="K61" s="30" t="s">
        <v>154</v>
      </c>
      <c r="L61" s="30" t="s">
        <v>102</v>
      </c>
      <c r="M61" s="30" t="s">
        <v>846</v>
      </c>
      <c r="N61" s="30" t="s">
        <v>74</v>
      </c>
      <c r="O61" s="30" t="s">
        <v>77</v>
      </c>
      <c r="P61" s="35">
        <v>350</v>
      </c>
      <c r="Q61" s="32">
        <v>1</v>
      </c>
      <c r="R61" s="32">
        <v>6265</v>
      </c>
      <c r="S61" s="32">
        <v>0</v>
      </c>
      <c r="T61" s="32">
        <v>21.927499999999998</v>
      </c>
      <c r="U61" s="33">
        <v>3.68E-5</v>
      </c>
      <c r="V61" s="33">
        <v>2.4568799999999998E-2</v>
      </c>
      <c r="W61" s="33">
        <v>5.1041000000000003E-3</v>
      </c>
    </row>
    <row r="62" spans="1:23" x14ac:dyDescent="0.2">
      <c r="A62" s="30">
        <v>292</v>
      </c>
      <c r="B62" s="30">
        <v>1455</v>
      </c>
      <c r="C62" s="30" t="s">
        <v>755</v>
      </c>
      <c r="D62" s="30">
        <v>511303661</v>
      </c>
      <c r="E62" s="31" t="s">
        <v>744</v>
      </c>
      <c r="F62" s="30" t="s">
        <v>766</v>
      </c>
      <c r="G62" s="30" t="s">
        <v>767</v>
      </c>
      <c r="H62" s="30" t="s">
        <v>188</v>
      </c>
      <c r="I62" s="30" t="s">
        <v>747</v>
      </c>
      <c r="J62" s="30" t="s">
        <v>73</v>
      </c>
      <c r="K62" s="30" t="s">
        <v>154</v>
      </c>
      <c r="L62" s="30" t="s">
        <v>102</v>
      </c>
      <c r="M62" s="30" t="s">
        <v>751</v>
      </c>
      <c r="N62" s="30" t="s">
        <v>74</v>
      </c>
      <c r="O62" s="30" t="s">
        <v>77</v>
      </c>
      <c r="P62" s="35">
        <v>500</v>
      </c>
      <c r="Q62" s="32">
        <v>1</v>
      </c>
      <c r="R62" s="32">
        <v>11620</v>
      </c>
      <c r="S62" s="32">
        <v>0</v>
      </c>
      <c r="T62" s="32">
        <v>58.1</v>
      </c>
      <c r="U62" s="33">
        <v>5.41E-5</v>
      </c>
      <c r="V62" s="33">
        <v>6.5098500000000004E-2</v>
      </c>
      <c r="W62" s="33">
        <v>1.3524000000000001E-2</v>
      </c>
    </row>
    <row r="63" spans="1:23" x14ac:dyDescent="0.2">
      <c r="A63" s="30">
        <v>292</v>
      </c>
      <c r="B63" s="30">
        <v>1455</v>
      </c>
      <c r="C63" s="30" t="s">
        <v>811</v>
      </c>
      <c r="D63" s="30">
        <v>514884485</v>
      </c>
      <c r="E63" s="31" t="s">
        <v>744</v>
      </c>
      <c r="F63" s="30" t="s">
        <v>851</v>
      </c>
      <c r="G63" s="30" t="s">
        <v>852</v>
      </c>
      <c r="H63" s="30" t="s">
        <v>188</v>
      </c>
      <c r="I63" s="30" t="s">
        <v>758</v>
      </c>
      <c r="J63" s="30" t="s">
        <v>73</v>
      </c>
      <c r="K63" s="30" t="s">
        <v>73</v>
      </c>
      <c r="L63" s="30" t="s">
        <v>102</v>
      </c>
      <c r="M63" s="30" t="s">
        <v>853</v>
      </c>
      <c r="N63" s="30" t="s">
        <v>74</v>
      </c>
      <c r="O63" s="30" t="s">
        <v>77</v>
      </c>
      <c r="P63" s="35">
        <v>800</v>
      </c>
      <c r="Q63" s="32">
        <v>1</v>
      </c>
      <c r="R63" s="32">
        <v>11460</v>
      </c>
      <c r="S63" s="32">
        <v>0</v>
      </c>
      <c r="T63" s="32">
        <v>91.68</v>
      </c>
      <c r="U63" s="33">
        <v>9.6200000000000007E-5</v>
      </c>
      <c r="V63" s="33">
        <v>0.10272339999999999</v>
      </c>
      <c r="W63" s="33">
        <v>2.1340499999999998E-2</v>
      </c>
    </row>
    <row r="64" spans="1:23" x14ac:dyDescent="0.2">
      <c r="A64" s="30">
        <v>292</v>
      </c>
      <c r="B64" s="30">
        <v>1455</v>
      </c>
      <c r="C64" s="30" t="s">
        <v>771</v>
      </c>
      <c r="D64" s="30">
        <v>511303661</v>
      </c>
      <c r="E64" s="31" t="s">
        <v>744</v>
      </c>
      <c r="F64" s="30" t="s">
        <v>772</v>
      </c>
      <c r="G64" s="30" t="s">
        <v>773</v>
      </c>
      <c r="H64" s="30" t="s">
        <v>188</v>
      </c>
      <c r="I64" s="30" t="s">
        <v>747</v>
      </c>
      <c r="J64" s="30" t="s">
        <v>73</v>
      </c>
      <c r="K64" s="30" t="s">
        <v>154</v>
      </c>
      <c r="L64" s="30" t="s">
        <v>102</v>
      </c>
      <c r="M64" s="30" t="s">
        <v>774</v>
      </c>
      <c r="N64" s="30" t="s">
        <v>74</v>
      </c>
      <c r="O64" s="30" t="s">
        <v>77</v>
      </c>
      <c r="P64" s="35">
        <v>1500</v>
      </c>
      <c r="Q64" s="32">
        <v>1</v>
      </c>
      <c r="R64" s="32">
        <v>2229</v>
      </c>
      <c r="S64" s="32">
        <v>0</v>
      </c>
      <c r="T64" s="32">
        <v>33.435000000000002</v>
      </c>
      <c r="U64" s="33">
        <v>1.7238000000000002E-3</v>
      </c>
      <c r="V64" s="33">
        <v>3.74624E-2</v>
      </c>
      <c r="W64" s="33">
        <v>7.7827E-3</v>
      </c>
    </row>
    <row r="65" spans="1:23" x14ac:dyDescent="0.2">
      <c r="A65" s="30">
        <v>292</v>
      </c>
      <c r="B65" s="30">
        <v>1455</v>
      </c>
      <c r="C65" s="30" t="s">
        <v>752</v>
      </c>
      <c r="D65" s="30">
        <v>511776783</v>
      </c>
      <c r="E65" s="31" t="s">
        <v>744</v>
      </c>
      <c r="F65" s="30" t="s">
        <v>2053</v>
      </c>
      <c r="G65" s="30" t="s">
        <v>2054</v>
      </c>
      <c r="H65" s="30" t="s">
        <v>188</v>
      </c>
      <c r="I65" s="30" t="s">
        <v>747</v>
      </c>
      <c r="J65" s="30" t="s">
        <v>73</v>
      </c>
      <c r="K65" s="30" t="s">
        <v>154</v>
      </c>
      <c r="L65" s="30" t="s">
        <v>102</v>
      </c>
      <c r="M65" s="30" t="s">
        <v>774</v>
      </c>
      <c r="N65" s="30" t="s">
        <v>74</v>
      </c>
      <c r="O65" s="30" t="s">
        <v>77</v>
      </c>
      <c r="P65" s="35">
        <v>2000</v>
      </c>
      <c r="Q65" s="32">
        <v>1</v>
      </c>
      <c r="R65" s="32">
        <v>6013</v>
      </c>
      <c r="S65" s="32">
        <v>0</v>
      </c>
      <c r="T65" s="32">
        <v>120.26</v>
      </c>
      <c r="U65" s="33">
        <v>7.7490000000000002E-4</v>
      </c>
      <c r="V65" s="33">
        <v>0.134746</v>
      </c>
      <c r="W65" s="33">
        <v>2.7993100000000003E-2</v>
      </c>
    </row>
  </sheetData>
  <sheetProtection formatColumns="0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A9A90-3244-451F-9309-C0B780459D18}">
  <sheetPr codeName="Sheet10"/>
  <dimension ref="A1:AJ7"/>
  <sheetViews>
    <sheetView rightToLeft="1" workbookViewId="0">
      <selection activeCell="A2" sqref="A2:XFD33"/>
    </sheetView>
  </sheetViews>
  <sheetFormatPr defaultColWidth="0" defaultRowHeight="15" customHeight="1" zeroHeight="1" x14ac:dyDescent="0.2"/>
  <cols>
    <col min="1" max="12" width="10.125" style="31" customWidth="1"/>
    <col min="13" max="13" width="10.125" style="30" customWidth="1"/>
    <col min="14" max="16" width="10.125" style="31" customWidth="1"/>
    <col min="17" max="20" width="10.125" style="35" customWidth="1"/>
    <col min="21" max="23" width="10.125" style="37" customWidth="1"/>
    <col min="24" max="35" width="7.875" style="31" hidden="1" customWidth="1"/>
    <col min="36" max="36" width="0" style="31" hidden="1" customWidth="1"/>
    <col min="37" max="16384" width="7.875" style="31" hidden="1"/>
  </cols>
  <sheetData>
    <row r="1" spans="1:23" s="93" customFormat="1" ht="51" x14ac:dyDescent="0.2">
      <c r="A1" s="26" t="s">
        <v>52</v>
      </c>
      <c r="B1" s="26" t="s">
        <v>53</v>
      </c>
      <c r="C1" s="26" t="s">
        <v>84</v>
      </c>
      <c r="D1" s="26" t="s">
        <v>174</v>
      </c>
      <c r="E1" s="26" t="s">
        <v>175</v>
      </c>
      <c r="F1" s="26" t="s">
        <v>85</v>
      </c>
      <c r="G1" s="26" t="s">
        <v>86</v>
      </c>
      <c r="H1" s="26" t="s">
        <v>176</v>
      </c>
      <c r="I1" s="26" t="s">
        <v>57</v>
      </c>
      <c r="J1" s="26" t="s">
        <v>58</v>
      </c>
      <c r="K1" s="26" t="s">
        <v>87</v>
      </c>
      <c r="L1" s="26" t="s">
        <v>183</v>
      </c>
      <c r="M1" s="26" t="s">
        <v>88</v>
      </c>
      <c r="N1" s="26" t="s">
        <v>742</v>
      </c>
      <c r="O1" s="26" t="s">
        <v>59</v>
      </c>
      <c r="P1" s="26" t="s">
        <v>62</v>
      </c>
      <c r="Q1" s="26" t="s">
        <v>94</v>
      </c>
      <c r="R1" s="26" t="s">
        <v>64</v>
      </c>
      <c r="S1" s="26" t="s">
        <v>95</v>
      </c>
      <c r="T1" s="26" t="s">
        <v>66</v>
      </c>
      <c r="U1" s="26" t="s">
        <v>97</v>
      </c>
      <c r="V1" s="26" t="s">
        <v>67</v>
      </c>
      <c r="W1" s="26" t="s">
        <v>68</v>
      </c>
    </row>
    <row r="2" spans="1:23" ht="14.25" x14ac:dyDescent="0.2">
      <c r="A2" s="31">
        <v>292</v>
      </c>
      <c r="B2" s="31">
        <v>292</v>
      </c>
      <c r="C2" s="31" t="s">
        <v>854</v>
      </c>
      <c r="D2" s="31" t="s">
        <v>855</v>
      </c>
      <c r="E2" s="31" t="s">
        <v>538</v>
      </c>
      <c r="F2" s="31" t="s">
        <v>856</v>
      </c>
      <c r="G2" s="31" t="s">
        <v>857</v>
      </c>
      <c r="H2" s="31" t="s">
        <v>188</v>
      </c>
      <c r="I2" s="31" t="s">
        <v>858</v>
      </c>
      <c r="J2" s="31" t="s">
        <v>153</v>
      </c>
      <c r="K2" s="31" t="s">
        <v>154</v>
      </c>
      <c r="L2" s="31" t="s">
        <v>190</v>
      </c>
      <c r="M2" s="30" t="s">
        <v>551</v>
      </c>
      <c r="N2" s="31" t="s">
        <v>796</v>
      </c>
      <c r="O2" s="31" t="s">
        <v>74</v>
      </c>
      <c r="P2" s="31" t="s">
        <v>79</v>
      </c>
      <c r="Q2" s="35">
        <v>1149.8900000000001</v>
      </c>
      <c r="R2" s="35">
        <v>2.9780000000000002</v>
      </c>
      <c r="S2" s="35">
        <v>28005</v>
      </c>
      <c r="T2" s="35">
        <v>958.99549000000002</v>
      </c>
      <c r="U2" s="37">
        <v>2.4250000000000001E-4</v>
      </c>
      <c r="V2" s="37">
        <v>0.58877290000000004</v>
      </c>
      <c r="W2" s="37">
        <v>1.8754000000000002E-3</v>
      </c>
    </row>
    <row r="3" spans="1:23" ht="14.25" x14ac:dyDescent="0.2">
      <c r="A3" s="31">
        <v>292</v>
      </c>
      <c r="B3" s="31">
        <v>292</v>
      </c>
      <c r="C3" s="31" t="s">
        <v>859</v>
      </c>
      <c r="D3" s="31" t="s">
        <v>860</v>
      </c>
      <c r="E3" s="31" t="s">
        <v>538</v>
      </c>
      <c r="F3" s="31" t="s">
        <v>861</v>
      </c>
      <c r="G3" s="31" t="s">
        <v>862</v>
      </c>
      <c r="H3" s="31" t="s">
        <v>188</v>
      </c>
      <c r="I3" s="31" t="s">
        <v>858</v>
      </c>
      <c r="J3" s="31" t="s">
        <v>153</v>
      </c>
      <c r="K3" s="31" t="s">
        <v>841</v>
      </c>
      <c r="L3" s="31" t="s">
        <v>190</v>
      </c>
      <c r="M3" s="30" t="s">
        <v>567</v>
      </c>
      <c r="N3" s="31" t="s">
        <v>796</v>
      </c>
      <c r="O3" s="31" t="s">
        <v>74</v>
      </c>
      <c r="P3" s="31" t="s">
        <v>79</v>
      </c>
      <c r="Q3" s="35">
        <v>843.34</v>
      </c>
      <c r="R3" s="35">
        <v>2.9780000000000002</v>
      </c>
      <c r="S3" s="35">
        <v>26670</v>
      </c>
      <c r="T3" s="35">
        <v>669.80812000000003</v>
      </c>
      <c r="U3" s="37">
        <v>6.2875000000000006E-3</v>
      </c>
      <c r="V3" s="37">
        <v>0.41122709999999996</v>
      </c>
      <c r="W3" s="37">
        <v>1.3098999999999999E-3</v>
      </c>
    </row>
    <row r="4" spans="1:23" ht="14.25" x14ac:dyDescent="0.2">
      <c r="A4" s="31">
        <v>292</v>
      </c>
      <c r="B4" s="31">
        <v>1454</v>
      </c>
      <c r="V4" s="37" t="s">
        <v>173</v>
      </c>
    </row>
    <row r="5" spans="1:23" ht="14.25" x14ac:dyDescent="0.2">
      <c r="A5" s="31">
        <v>292</v>
      </c>
      <c r="B5" s="31">
        <v>1455</v>
      </c>
      <c r="V5" s="37" t="s">
        <v>173</v>
      </c>
    </row>
    <row r="6" spans="1:23" ht="14.25" hidden="1" x14ac:dyDescent="0.2"/>
    <row r="7" spans="1:23" ht="14.25" hidden="1" x14ac:dyDescent="0.2"/>
  </sheetData>
  <sheetProtection formatColumns="0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10672-E4D0-41E8-9E67-DEFBE9977331}">
  <sheetPr codeName="Sheet11"/>
  <dimension ref="A1:Y6"/>
  <sheetViews>
    <sheetView rightToLeft="1" workbookViewId="0">
      <selection activeCell="A2" sqref="A2:XFD33"/>
    </sheetView>
  </sheetViews>
  <sheetFormatPr defaultColWidth="0" defaultRowHeight="15" customHeight="1" zeroHeight="1" x14ac:dyDescent="0.2"/>
  <cols>
    <col min="1" max="4" width="10.125" style="30" customWidth="1"/>
    <col min="5" max="5" width="10.125" style="31" customWidth="1"/>
    <col min="6" max="14" width="10.125" style="30" customWidth="1"/>
    <col min="15" max="15" width="10.125" style="38" customWidth="1"/>
    <col min="16" max="17" width="10.125" style="30" customWidth="1"/>
    <col min="18" max="23" width="10.125" style="32" customWidth="1"/>
    <col min="24" max="25" width="10.125" style="33" customWidth="1"/>
    <col min="26" max="16384" width="7.875" style="30" hidden="1"/>
  </cols>
  <sheetData>
    <row r="1" spans="1:25" ht="66.75" customHeight="1" x14ac:dyDescent="0.2">
      <c r="A1" s="26" t="s">
        <v>52</v>
      </c>
      <c r="B1" s="26" t="s">
        <v>53</v>
      </c>
      <c r="C1" s="26" t="s">
        <v>84</v>
      </c>
      <c r="D1" s="26" t="s">
        <v>174</v>
      </c>
      <c r="E1" s="26" t="s">
        <v>175</v>
      </c>
      <c r="F1" s="26" t="s">
        <v>85</v>
      </c>
      <c r="G1" s="26" t="s">
        <v>86</v>
      </c>
      <c r="H1" s="26" t="s">
        <v>176</v>
      </c>
      <c r="I1" s="26" t="s">
        <v>58</v>
      </c>
      <c r="J1" s="26" t="s">
        <v>87</v>
      </c>
      <c r="K1" s="26" t="s">
        <v>183</v>
      </c>
      <c r="L1" s="26" t="s">
        <v>88</v>
      </c>
      <c r="M1" s="26" t="s">
        <v>863</v>
      </c>
      <c r="N1" s="26" t="s">
        <v>177</v>
      </c>
      <c r="O1" s="34" t="s">
        <v>864</v>
      </c>
      <c r="P1" s="26" t="s">
        <v>59</v>
      </c>
      <c r="Q1" s="26" t="s">
        <v>62</v>
      </c>
      <c r="R1" s="27" t="s">
        <v>865</v>
      </c>
      <c r="S1" s="27" t="s">
        <v>866</v>
      </c>
      <c r="T1" s="27" t="s">
        <v>94</v>
      </c>
      <c r="U1" s="27" t="s">
        <v>64</v>
      </c>
      <c r="V1" s="27" t="s">
        <v>95</v>
      </c>
      <c r="W1" s="27" t="s">
        <v>66</v>
      </c>
      <c r="X1" s="28" t="s">
        <v>67</v>
      </c>
      <c r="Y1" s="28" t="s">
        <v>68</v>
      </c>
    </row>
    <row r="2" spans="1:25" ht="14.25" x14ac:dyDescent="0.2">
      <c r="A2" s="30">
        <v>292</v>
      </c>
      <c r="B2" s="30">
        <v>292</v>
      </c>
      <c r="X2" s="33" t="s">
        <v>173</v>
      </c>
    </row>
    <row r="3" spans="1:25" ht="14.25" x14ac:dyDescent="0.2">
      <c r="A3" s="30">
        <v>292</v>
      </c>
      <c r="B3" s="30">
        <v>1454</v>
      </c>
      <c r="X3" s="33" t="s">
        <v>173</v>
      </c>
    </row>
    <row r="4" spans="1:25" ht="14.25" x14ac:dyDescent="0.2">
      <c r="A4" s="30">
        <v>292</v>
      </c>
      <c r="B4" s="30">
        <v>1455</v>
      </c>
      <c r="X4" s="33" t="s">
        <v>173</v>
      </c>
    </row>
    <row r="5" spans="1:25" ht="14.25" hidden="1" x14ac:dyDescent="0.2"/>
    <row r="6" spans="1:25" ht="14.25" hidden="1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E6055-70ED-4D27-AA5B-76F50AB7B64B}">
  <sheetPr codeName="Sheet12"/>
  <dimension ref="A1:X6"/>
  <sheetViews>
    <sheetView rightToLeft="1" workbookViewId="0">
      <selection activeCell="A2" sqref="A2:XFD33"/>
    </sheetView>
  </sheetViews>
  <sheetFormatPr defaultColWidth="0" defaultRowHeight="15" customHeight="1" zeroHeight="1" x14ac:dyDescent="0.2"/>
  <cols>
    <col min="1" max="4" width="10.125" style="30" customWidth="1"/>
    <col min="5" max="5" width="10.125" style="31" customWidth="1"/>
    <col min="6" max="14" width="10.125" style="30" customWidth="1"/>
    <col min="15" max="15" width="10.125" style="38" customWidth="1"/>
    <col min="16" max="17" width="10.125" style="30" customWidth="1"/>
    <col min="18" max="22" width="10.125" style="32" customWidth="1"/>
    <col min="23" max="24" width="10.125" style="33" customWidth="1"/>
    <col min="25" max="16384" width="7.875" style="30" hidden="1"/>
  </cols>
  <sheetData>
    <row r="1" spans="1:24" ht="66.75" customHeight="1" x14ac:dyDescent="0.2">
      <c r="A1" s="26" t="s">
        <v>52</v>
      </c>
      <c r="B1" s="26" t="s">
        <v>53</v>
      </c>
      <c r="C1" s="26" t="s">
        <v>84</v>
      </c>
      <c r="D1" s="26" t="s">
        <v>174</v>
      </c>
      <c r="E1" s="26" t="s">
        <v>175</v>
      </c>
      <c r="F1" s="26" t="s">
        <v>85</v>
      </c>
      <c r="G1" s="26" t="s">
        <v>86</v>
      </c>
      <c r="H1" s="26" t="s">
        <v>176</v>
      </c>
      <c r="I1" s="26" t="s">
        <v>57</v>
      </c>
      <c r="J1" s="26" t="s">
        <v>58</v>
      </c>
      <c r="K1" s="26" t="s">
        <v>87</v>
      </c>
      <c r="L1" s="26" t="s">
        <v>88</v>
      </c>
      <c r="M1" s="26" t="s">
        <v>177</v>
      </c>
      <c r="N1" s="26" t="s">
        <v>867</v>
      </c>
      <c r="O1" s="34" t="s">
        <v>864</v>
      </c>
      <c r="P1" s="26" t="s">
        <v>59</v>
      </c>
      <c r="Q1" s="26" t="s">
        <v>62</v>
      </c>
      <c r="R1" s="27" t="s">
        <v>865</v>
      </c>
      <c r="S1" s="27" t="s">
        <v>94</v>
      </c>
      <c r="T1" s="27" t="s">
        <v>64</v>
      </c>
      <c r="U1" s="27" t="s">
        <v>95</v>
      </c>
      <c r="V1" s="27" t="s">
        <v>66</v>
      </c>
      <c r="W1" s="28" t="s">
        <v>67</v>
      </c>
      <c r="X1" s="28" t="s">
        <v>68</v>
      </c>
    </row>
    <row r="2" spans="1:24" ht="14.25" x14ac:dyDescent="0.2">
      <c r="A2" s="30">
        <v>292</v>
      </c>
      <c r="B2" s="30">
        <v>292</v>
      </c>
      <c r="W2" s="33" t="s">
        <v>173</v>
      </c>
    </row>
    <row r="3" spans="1:24" ht="14.25" x14ac:dyDescent="0.2">
      <c r="A3" s="30">
        <v>292</v>
      </c>
      <c r="B3" s="30">
        <v>1454</v>
      </c>
      <c r="W3" s="33" t="s">
        <v>173</v>
      </c>
    </row>
    <row r="4" spans="1:24" ht="14.25" x14ac:dyDescent="0.2">
      <c r="A4" s="30">
        <v>292</v>
      </c>
      <c r="B4" s="30">
        <v>1455</v>
      </c>
      <c r="W4" s="33" t="s">
        <v>173</v>
      </c>
    </row>
    <row r="5" spans="1:24" ht="14.25" hidden="1" x14ac:dyDescent="0.2"/>
    <row r="6" spans="1:24" ht="14.25" hidden="1" x14ac:dyDescent="0.2"/>
  </sheetData>
  <sheetProtection formatColumn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81DF1-EC28-43EE-AFA3-C67CBA81921D}">
  <sheetPr codeName="Sheet13"/>
  <dimension ref="A1:T6"/>
  <sheetViews>
    <sheetView rightToLeft="1" workbookViewId="0">
      <selection activeCell="A2" sqref="A2:XFD33"/>
    </sheetView>
  </sheetViews>
  <sheetFormatPr defaultColWidth="0" defaultRowHeight="15" customHeight="1" zeroHeight="1" x14ac:dyDescent="0.2"/>
  <cols>
    <col min="1" max="4" width="10.125" style="30" customWidth="1"/>
    <col min="5" max="5" width="10.125" style="31" customWidth="1"/>
    <col min="6" max="14" width="10.125" style="30" customWidth="1"/>
    <col min="15" max="18" width="10.125" style="32" customWidth="1"/>
    <col min="19" max="20" width="10.125" style="33" customWidth="1"/>
    <col min="21" max="16384" width="7.875" style="30" hidden="1"/>
  </cols>
  <sheetData>
    <row r="1" spans="1:20" ht="66.75" customHeight="1" x14ac:dyDescent="0.2">
      <c r="A1" s="26" t="s">
        <v>52</v>
      </c>
      <c r="B1" s="26" t="s">
        <v>53</v>
      </c>
      <c r="C1" s="26" t="s">
        <v>84</v>
      </c>
      <c r="D1" s="26" t="s">
        <v>174</v>
      </c>
      <c r="E1" s="26" t="s">
        <v>175</v>
      </c>
      <c r="F1" s="26" t="s">
        <v>85</v>
      </c>
      <c r="G1" s="26" t="s">
        <v>86</v>
      </c>
      <c r="H1" s="26" t="s">
        <v>176</v>
      </c>
      <c r="I1" s="26" t="s">
        <v>58</v>
      </c>
      <c r="J1" s="26" t="s">
        <v>87</v>
      </c>
      <c r="K1" s="26" t="s">
        <v>88</v>
      </c>
      <c r="L1" s="26" t="s">
        <v>867</v>
      </c>
      <c r="M1" s="26" t="s">
        <v>59</v>
      </c>
      <c r="N1" s="26" t="s">
        <v>62</v>
      </c>
      <c r="O1" s="27" t="s">
        <v>94</v>
      </c>
      <c r="P1" s="27" t="s">
        <v>64</v>
      </c>
      <c r="Q1" s="27" t="s">
        <v>95</v>
      </c>
      <c r="R1" s="27" t="s">
        <v>66</v>
      </c>
      <c r="S1" s="28" t="s">
        <v>67</v>
      </c>
      <c r="T1" s="28" t="s">
        <v>68</v>
      </c>
    </row>
    <row r="2" spans="1:20" ht="14.25" x14ac:dyDescent="0.2">
      <c r="A2" s="30">
        <v>292</v>
      </c>
      <c r="B2" s="30">
        <v>292</v>
      </c>
      <c r="S2" s="33" t="s">
        <v>173</v>
      </c>
    </row>
    <row r="3" spans="1:20" ht="14.25" x14ac:dyDescent="0.2">
      <c r="A3" s="30">
        <v>292</v>
      </c>
      <c r="B3" s="30">
        <v>1454</v>
      </c>
      <c r="S3" s="33" t="s">
        <v>173</v>
      </c>
    </row>
    <row r="4" spans="1:20" ht="14.25" x14ac:dyDescent="0.2">
      <c r="A4" s="30">
        <v>292</v>
      </c>
      <c r="B4" s="30">
        <v>1455</v>
      </c>
      <c r="S4" s="33" t="s">
        <v>173</v>
      </c>
    </row>
    <row r="5" spans="1:20" ht="14.25" hidden="1" x14ac:dyDescent="0.2"/>
    <row r="6" spans="1:20" ht="14.25" hidden="1" x14ac:dyDescent="0.2"/>
  </sheetData>
  <sheetProtection formatColumns="0"/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E6CC4-B2F3-4A0B-B035-909370CC446D}">
  <sheetPr codeName="Sheet14"/>
  <dimension ref="A1:AB6"/>
  <sheetViews>
    <sheetView rightToLeft="1" workbookViewId="0">
      <selection activeCell="A2" sqref="A2:XFD33"/>
    </sheetView>
  </sheetViews>
  <sheetFormatPr defaultColWidth="0" defaultRowHeight="15" customHeight="1" zeroHeight="1" x14ac:dyDescent="0.2"/>
  <cols>
    <col min="1" max="4" width="10.125" style="30" customWidth="1"/>
    <col min="5" max="5" width="10.125" style="31" customWidth="1"/>
    <col min="6" max="15" width="10.125" style="30" customWidth="1"/>
    <col min="16" max="16" width="10.125" style="32" customWidth="1"/>
    <col min="17" max="18" width="10.125" style="33" customWidth="1"/>
    <col min="19" max="22" width="10.125" style="30" customWidth="1"/>
    <col min="23" max="26" width="10.125" style="32" customWidth="1"/>
    <col min="27" max="28" width="10.125" style="33" customWidth="1"/>
    <col min="29" max="16384" width="7.875" style="30" hidden="1"/>
  </cols>
  <sheetData>
    <row r="1" spans="1:28" ht="66.75" customHeight="1" x14ac:dyDescent="0.2">
      <c r="A1" s="26" t="s">
        <v>52</v>
      </c>
      <c r="B1" s="26" t="s">
        <v>53</v>
      </c>
      <c r="C1" s="26" t="s">
        <v>84</v>
      </c>
      <c r="D1" s="26" t="s">
        <v>174</v>
      </c>
      <c r="E1" s="26" t="s">
        <v>175</v>
      </c>
      <c r="F1" s="26" t="s">
        <v>85</v>
      </c>
      <c r="G1" s="26" t="s">
        <v>86</v>
      </c>
      <c r="H1" s="26" t="s">
        <v>176</v>
      </c>
      <c r="I1" s="26" t="s">
        <v>57</v>
      </c>
      <c r="J1" s="26" t="s">
        <v>58</v>
      </c>
      <c r="K1" s="26" t="s">
        <v>87</v>
      </c>
      <c r="L1" s="26" t="s">
        <v>183</v>
      </c>
      <c r="M1" s="26" t="s">
        <v>88</v>
      </c>
      <c r="N1" s="26" t="s">
        <v>867</v>
      </c>
      <c r="O1" s="26" t="s">
        <v>59</v>
      </c>
      <c r="P1" s="27" t="s">
        <v>90</v>
      </c>
      <c r="Q1" s="28" t="s">
        <v>65</v>
      </c>
      <c r="R1" s="28" t="s">
        <v>92</v>
      </c>
      <c r="S1" s="26" t="s">
        <v>89</v>
      </c>
      <c r="T1" s="26" t="s">
        <v>61</v>
      </c>
      <c r="U1" s="26" t="s">
        <v>178</v>
      </c>
      <c r="V1" s="26" t="s">
        <v>62</v>
      </c>
      <c r="W1" s="27" t="s">
        <v>94</v>
      </c>
      <c r="X1" s="27" t="s">
        <v>64</v>
      </c>
      <c r="Y1" s="27" t="s">
        <v>95</v>
      </c>
      <c r="Z1" s="27" t="s">
        <v>66</v>
      </c>
      <c r="AA1" s="28" t="s">
        <v>67</v>
      </c>
      <c r="AB1" s="28" t="s">
        <v>68</v>
      </c>
    </row>
    <row r="2" spans="1:28" ht="14.25" x14ac:dyDescent="0.2">
      <c r="A2" s="30">
        <v>292</v>
      </c>
      <c r="B2" s="30">
        <v>292</v>
      </c>
      <c r="AA2" s="33" t="s">
        <v>173</v>
      </c>
    </row>
    <row r="3" spans="1:28" ht="14.25" x14ac:dyDescent="0.2">
      <c r="A3" s="30">
        <v>292</v>
      </c>
      <c r="B3" s="30">
        <v>1454</v>
      </c>
      <c r="AA3" s="33" t="s">
        <v>173</v>
      </c>
    </row>
    <row r="4" spans="1:28" ht="14.25" x14ac:dyDescent="0.2">
      <c r="A4" s="30">
        <v>292</v>
      </c>
      <c r="B4" s="30">
        <v>1455</v>
      </c>
      <c r="AA4" s="33" t="s">
        <v>173</v>
      </c>
    </row>
    <row r="5" spans="1:28" ht="14.25" hidden="1" x14ac:dyDescent="0.2"/>
    <row r="6" spans="1:28" ht="14.25" hidden="1" x14ac:dyDescent="0.2"/>
  </sheetData>
  <sheetProtection formatColumn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4E131-7C18-4630-A091-9FAD682B4677}">
  <sheetPr codeName="Sheet15"/>
  <dimension ref="A1:Y7"/>
  <sheetViews>
    <sheetView rightToLeft="1" workbookViewId="0">
      <selection activeCell="A2" sqref="A2:XFD33"/>
    </sheetView>
  </sheetViews>
  <sheetFormatPr defaultColWidth="0" defaultRowHeight="15" customHeight="1" zeroHeight="1" x14ac:dyDescent="0.2"/>
  <cols>
    <col min="1" max="8" width="10.125" style="39" customWidth="1"/>
    <col min="9" max="9" width="10.125" style="30" customWidth="1"/>
    <col min="10" max="10" width="10.125" style="40" customWidth="1"/>
    <col min="11" max="13" width="10.125" style="39" customWidth="1"/>
    <col min="14" max="14" width="10.125" style="41" customWidth="1"/>
    <col min="15" max="15" width="10.125" style="40" customWidth="1"/>
    <col min="16" max="17" width="10.125" style="42" customWidth="1"/>
    <col min="18" max="21" width="10.125" style="41" customWidth="1"/>
    <col min="22" max="23" width="10.125" style="39" customWidth="1"/>
    <col min="24" max="24" width="10.125" style="33" customWidth="1"/>
    <col min="25" max="25" width="10.125" style="42" customWidth="1"/>
    <col min="26" max="16384" width="7.875" style="39" hidden="1"/>
  </cols>
  <sheetData>
    <row r="1" spans="1:25" ht="66.75" customHeight="1" x14ac:dyDescent="0.2">
      <c r="A1" s="26" t="s">
        <v>52</v>
      </c>
      <c r="B1" s="26" t="s">
        <v>53</v>
      </c>
      <c r="C1" s="26" t="s">
        <v>84</v>
      </c>
      <c r="D1" s="26" t="s">
        <v>85</v>
      </c>
      <c r="E1" s="26" t="s">
        <v>86</v>
      </c>
      <c r="F1" s="26" t="s">
        <v>176</v>
      </c>
      <c r="G1" s="26" t="s">
        <v>57</v>
      </c>
      <c r="H1" s="26" t="s">
        <v>58</v>
      </c>
      <c r="I1" s="26" t="s">
        <v>87</v>
      </c>
      <c r="J1" s="34" t="s">
        <v>868</v>
      </c>
      <c r="K1" s="26" t="s">
        <v>89</v>
      </c>
      <c r="L1" s="26" t="s">
        <v>61</v>
      </c>
      <c r="M1" s="26" t="s">
        <v>62</v>
      </c>
      <c r="N1" s="27" t="s">
        <v>90</v>
      </c>
      <c r="O1" s="34" t="s">
        <v>91</v>
      </c>
      <c r="P1" s="28" t="s">
        <v>65</v>
      </c>
      <c r="Q1" s="28" t="s">
        <v>92</v>
      </c>
      <c r="R1" s="27" t="s">
        <v>94</v>
      </c>
      <c r="S1" s="27" t="s">
        <v>64</v>
      </c>
      <c r="T1" s="27" t="s">
        <v>95</v>
      </c>
      <c r="U1" s="27" t="s">
        <v>66</v>
      </c>
      <c r="V1" s="26" t="s">
        <v>96</v>
      </c>
      <c r="W1" s="26" t="s">
        <v>20</v>
      </c>
      <c r="X1" s="28" t="s">
        <v>67</v>
      </c>
      <c r="Y1" s="28" t="s">
        <v>68</v>
      </c>
    </row>
    <row r="2" spans="1:25" ht="14.25" x14ac:dyDescent="0.2">
      <c r="A2" s="39">
        <v>292</v>
      </c>
      <c r="B2" s="39">
        <v>292</v>
      </c>
      <c r="X2" s="33" t="s">
        <v>173</v>
      </c>
    </row>
    <row r="3" spans="1:25" ht="14.25" x14ac:dyDescent="0.2">
      <c r="A3" s="39">
        <v>292</v>
      </c>
      <c r="B3" s="39">
        <v>1454</v>
      </c>
      <c r="X3" s="33" t="s">
        <v>173</v>
      </c>
    </row>
    <row r="4" spans="1:25" ht="14.25" x14ac:dyDescent="0.2">
      <c r="A4" s="39">
        <v>292</v>
      </c>
      <c r="B4" s="39">
        <v>1455</v>
      </c>
      <c r="X4" s="33" t="s">
        <v>173</v>
      </c>
    </row>
    <row r="5" spans="1:25" ht="14.25" hidden="1" x14ac:dyDescent="0.2"/>
    <row r="6" spans="1:25" ht="14.25" hidden="1" x14ac:dyDescent="0.2"/>
    <row r="7" spans="1:25" ht="15" customHeight="1" x14ac:dyDescent="0.2"/>
  </sheetData>
  <sheetProtection formatColumns="0"/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CB380-EA98-4BE2-B6E3-211F65D0B06D}">
  <sheetPr codeName="Sheet16"/>
  <dimension ref="A1:R7"/>
  <sheetViews>
    <sheetView rightToLeft="1" workbookViewId="0">
      <selection activeCell="A2" sqref="A2:XFD33"/>
    </sheetView>
  </sheetViews>
  <sheetFormatPr defaultColWidth="0" defaultRowHeight="15" customHeight="1" zeroHeight="1" x14ac:dyDescent="0.2"/>
  <cols>
    <col min="1" max="5" width="10.125" style="30" customWidth="1"/>
    <col min="6" max="6" width="10.125" style="38" customWidth="1"/>
    <col min="7" max="7" width="10.125" style="32" customWidth="1"/>
    <col min="8" max="8" width="10.125" style="39" customWidth="1"/>
    <col min="9" max="9" width="10.125" style="38" customWidth="1"/>
    <col min="10" max="11" width="10.125" style="33" customWidth="1"/>
    <col min="12" max="14" width="10.125" style="32" customWidth="1"/>
    <col min="15" max="15" width="10.125" style="30" customWidth="1"/>
    <col min="16" max="16" width="10.125" style="39" customWidth="1"/>
    <col min="17" max="18" width="10.125" style="33" customWidth="1"/>
    <col min="19" max="16384" width="7.875" style="30" hidden="1"/>
  </cols>
  <sheetData>
    <row r="1" spans="1:18" ht="66.75" customHeight="1" x14ac:dyDescent="0.2">
      <c r="A1" s="26" t="s">
        <v>52</v>
      </c>
      <c r="B1" s="26" t="s">
        <v>53</v>
      </c>
      <c r="C1" s="26" t="s">
        <v>57</v>
      </c>
      <c r="D1" s="26" t="s">
        <v>85</v>
      </c>
      <c r="E1" s="26" t="s">
        <v>86</v>
      </c>
      <c r="F1" s="34" t="s">
        <v>868</v>
      </c>
      <c r="G1" s="27" t="s">
        <v>90</v>
      </c>
      <c r="H1" s="26" t="s">
        <v>869</v>
      </c>
      <c r="I1" s="34" t="s">
        <v>91</v>
      </c>
      <c r="J1" s="28" t="s">
        <v>65</v>
      </c>
      <c r="K1" s="28" t="s">
        <v>92</v>
      </c>
      <c r="L1" s="27" t="s">
        <v>94</v>
      </c>
      <c r="M1" s="27" t="s">
        <v>95</v>
      </c>
      <c r="N1" s="27" t="s">
        <v>66</v>
      </c>
      <c r="O1" s="26" t="s">
        <v>96</v>
      </c>
      <c r="P1" s="26" t="s">
        <v>20</v>
      </c>
      <c r="Q1" s="28" t="s">
        <v>67</v>
      </c>
      <c r="R1" s="28" t="s">
        <v>68</v>
      </c>
    </row>
    <row r="2" spans="1:18" ht="14.25" x14ac:dyDescent="0.2">
      <c r="A2" s="30">
        <v>292</v>
      </c>
      <c r="B2" s="30">
        <v>292</v>
      </c>
      <c r="Q2" s="33" t="s">
        <v>173</v>
      </c>
    </row>
    <row r="3" spans="1:18" ht="14.25" x14ac:dyDescent="0.2">
      <c r="A3" s="30">
        <v>292</v>
      </c>
      <c r="B3" s="30">
        <v>1454</v>
      </c>
      <c r="Q3" s="33" t="s">
        <v>173</v>
      </c>
    </row>
    <row r="4" spans="1:18" ht="14.25" x14ac:dyDescent="0.2">
      <c r="A4" s="30">
        <v>292</v>
      </c>
      <c r="B4" s="30">
        <v>1455</v>
      </c>
      <c r="Q4" s="33" t="s">
        <v>173</v>
      </c>
    </row>
    <row r="5" spans="1:18" ht="14.25" hidden="1" x14ac:dyDescent="0.2"/>
    <row r="6" spans="1:18" ht="14.25" hidden="1" x14ac:dyDescent="0.2"/>
    <row r="7" spans="1:18" ht="15" customHeight="1" x14ac:dyDescent="0.2"/>
  </sheetData>
  <sheetProtection formatColumns="0"/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B4BD3-E670-4320-86DC-A0FF70919455}">
  <sheetPr codeName="Sheet2"/>
  <dimension ref="A1:G6"/>
  <sheetViews>
    <sheetView rightToLeft="1" workbookViewId="0">
      <selection activeCell="A2" sqref="A2:XFD33"/>
    </sheetView>
  </sheetViews>
  <sheetFormatPr defaultColWidth="0" defaultRowHeight="15" customHeight="1" zeroHeight="1" x14ac:dyDescent="0.2"/>
  <cols>
    <col min="1" max="3" width="10.125" style="30" customWidth="1"/>
    <col min="4" max="6" width="10.125" style="39" customWidth="1"/>
    <col min="7" max="7" width="10.125" style="33" customWidth="1"/>
    <col min="8" max="16384" width="7.875" style="30" hidden="1"/>
  </cols>
  <sheetData>
    <row r="1" spans="1:7" ht="66.75" customHeight="1" x14ac:dyDescent="0.2">
      <c r="A1" s="26" t="s">
        <v>870</v>
      </c>
      <c r="B1" s="26" t="s">
        <v>53</v>
      </c>
      <c r="C1" s="26" t="s">
        <v>57</v>
      </c>
      <c r="D1" s="26" t="s">
        <v>871</v>
      </c>
      <c r="E1" s="26" t="s">
        <v>872</v>
      </c>
      <c r="F1" s="26" t="s">
        <v>873</v>
      </c>
      <c r="G1" s="28" t="s">
        <v>68</v>
      </c>
    </row>
    <row r="2" spans="1:7" ht="14.25" x14ac:dyDescent="0.2">
      <c r="A2" s="30">
        <v>292</v>
      </c>
      <c r="B2" s="30">
        <v>292</v>
      </c>
    </row>
    <row r="3" spans="1:7" ht="14.25" x14ac:dyDescent="0.2">
      <c r="A3" s="30">
        <v>292</v>
      </c>
      <c r="B3" s="30">
        <v>1454</v>
      </c>
    </row>
    <row r="4" spans="1:7" ht="14.25" x14ac:dyDescent="0.2">
      <c r="A4" s="30">
        <v>292</v>
      </c>
      <c r="B4" s="30">
        <v>1455</v>
      </c>
    </row>
    <row r="5" spans="1:7" ht="14.25" hidden="1" x14ac:dyDescent="0.2"/>
    <row r="6" spans="1:7" ht="14.25" hidden="1" x14ac:dyDescent="0.2"/>
  </sheetData>
  <sheetProtection formatColumns="0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5683F-3EF7-45F5-BEF2-62B496377D9B}">
  <sheetPr codeName="Sheet17"/>
  <dimension ref="A1:AN6"/>
  <sheetViews>
    <sheetView rightToLeft="1" workbookViewId="0">
      <selection activeCell="A2" sqref="A2:XFD33"/>
    </sheetView>
  </sheetViews>
  <sheetFormatPr defaultColWidth="0" defaultRowHeight="15" customHeight="1" zeroHeight="1" x14ac:dyDescent="0.2"/>
  <cols>
    <col min="1" max="4" width="10.125" style="39" customWidth="1"/>
    <col min="5" max="5" width="10.125" style="31" customWidth="1"/>
    <col min="6" max="11" width="10.125" style="39" customWidth="1"/>
    <col min="12" max="12" width="10.125" style="30" customWidth="1"/>
    <col min="13" max="13" width="10.125" style="39" customWidth="1"/>
    <col min="14" max="14" width="10.125" style="40" customWidth="1"/>
    <col min="15" max="18" width="10.125" style="39" customWidth="1"/>
    <col min="19" max="19" width="10.125" style="41" customWidth="1"/>
    <col min="20" max="21" width="10.125" style="39" customWidth="1"/>
    <col min="22" max="22" width="10.125" style="40" customWidth="1"/>
    <col min="23" max="24" width="10.125" style="42" customWidth="1"/>
    <col min="25" max="26" width="10.125" style="31" customWidth="1"/>
    <col min="27" max="29" width="10.125" style="39" customWidth="1"/>
    <col min="30" max="31" width="10.125" style="40" customWidth="1"/>
    <col min="32" max="35" width="10.125" style="41" customWidth="1"/>
    <col min="36" max="38" width="10.125" style="39" customWidth="1"/>
    <col min="39" max="40" width="10.125" style="42" customWidth="1"/>
    <col min="41" max="16384" width="7.875" style="39" hidden="1"/>
  </cols>
  <sheetData>
    <row r="1" spans="1:40" ht="66.75" customHeight="1" x14ac:dyDescent="0.2">
      <c r="A1" s="26" t="s">
        <v>52</v>
      </c>
      <c r="B1" s="26" t="s">
        <v>53</v>
      </c>
      <c r="C1" s="26" t="s">
        <v>84</v>
      </c>
      <c r="D1" s="26" t="s">
        <v>174</v>
      </c>
      <c r="E1" s="26" t="s">
        <v>175</v>
      </c>
      <c r="F1" s="26" t="s">
        <v>85</v>
      </c>
      <c r="G1" s="26" t="s">
        <v>86</v>
      </c>
      <c r="H1" s="26" t="s">
        <v>176</v>
      </c>
      <c r="I1" s="26" t="s">
        <v>57</v>
      </c>
      <c r="J1" s="26" t="s">
        <v>58</v>
      </c>
      <c r="K1" s="26" t="s">
        <v>87</v>
      </c>
      <c r="L1" s="26" t="s">
        <v>177</v>
      </c>
      <c r="M1" s="26" t="s">
        <v>59</v>
      </c>
      <c r="N1" s="34" t="s">
        <v>868</v>
      </c>
      <c r="O1" s="26" t="s">
        <v>89</v>
      </c>
      <c r="P1" s="26" t="s">
        <v>61</v>
      </c>
      <c r="Q1" s="26" t="s">
        <v>178</v>
      </c>
      <c r="R1" s="26" t="s">
        <v>62</v>
      </c>
      <c r="S1" s="27" t="s">
        <v>90</v>
      </c>
      <c r="T1" s="26" t="s">
        <v>869</v>
      </c>
      <c r="U1" s="26" t="s">
        <v>179</v>
      </c>
      <c r="V1" s="34" t="s">
        <v>91</v>
      </c>
      <c r="W1" s="28" t="s">
        <v>65</v>
      </c>
      <c r="X1" s="28" t="s">
        <v>92</v>
      </c>
      <c r="Y1" s="26" t="s">
        <v>180</v>
      </c>
      <c r="Z1" s="26" t="s">
        <v>181</v>
      </c>
      <c r="AA1" s="26" t="s">
        <v>874</v>
      </c>
      <c r="AB1" s="26" t="s">
        <v>875</v>
      </c>
      <c r="AC1" s="26" t="s">
        <v>876</v>
      </c>
      <c r="AD1" s="34" t="s">
        <v>877</v>
      </c>
      <c r="AE1" s="34" t="s">
        <v>878</v>
      </c>
      <c r="AF1" s="27" t="s">
        <v>94</v>
      </c>
      <c r="AG1" s="27" t="s">
        <v>64</v>
      </c>
      <c r="AH1" s="27" t="s">
        <v>95</v>
      </c>
      <c r="AI1" s="27" t="s">
        <v>66</v>
      </c>
      <c r="AJ1" s="26" t="s">
        <v>96</v>
      </c>
      <c r="AK1" s="26" t="s">
        <v>182</v>
      </c>
      <c r="AL1" s="26" t="s">
        <v>20</v>
      </c>
      <c r="AM1" s="28" t="s">
        <v>67</v>
      </c>
      <c r="AN1" s="28" t="s">
        <v>68</v>
      </c>
    </row>
    <row r="2" spans="1:40" ht="14.25" x14ac:dyDescent="0.2">
      <c r="A2" s="39">
        <v>292</v>
      </c>
      <c r="B2" s="39">
        <v>292</v>
      </c>
      <c r="AM2" s="42" t="s">
        <v>173</v>
      </c>
    </row>
    <row r="3" spans="1:40" ht="14.25" x14ac:dyDescent="0.2">
      <c r="A3" s="39">
        <v>292</v>
      </c>
      <c r="B3" s="39">
        <v>1454</v>
      </c>
      <c r="AM3" s="42" t="s">
        <v>173</v>
      </c>
    </row>
    <row r="4" spans="1:40" ht="14.25" x14ac:dyDescent="0.2">
      <c r="A4" s="39">
        <v>292</v>
      </c>
      <c r="B4" s="39">
        <v>1455</v>
      </c>
      <c r="AM4" s="42" t="s">
        <v>173</v>
      </c>
    </row>
    <row r="5" spans="1:40" ht="14.25" hidden="1" x14ac:dyDescent="0.2"/>
    <row r="6" spans="1:40" ht="14.25" hidden="1" x14ac:dyDescent="0.2"/>
  </sheetData>
  <sheetProtection formatColumn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7A94A-B76B-483F-BC08-94F720F665EB}">
  <sheetPr codeName="Sheet18"/>
  <dimension ref="A1:AL7"/>
  <sheetViews>
    <sheetView rightToLeft="1" workbookViewId="0">
      <selection activeCell="A2" sqref="A2:XFD33"/>
    </sheetView>
  </sheetViews>
  <sheetFormatPr defaultColWidth="0" defaultRowHeight="15" customHeight="1" zeroHeight="1" x14ac:dyDescent="0.2"/>
  <cols>
    <col min="1" max="4" width="10.125" style="30" customWidth="1"/>
    <col min="5" max="5" width="10.125" style="31" customWidth="1"/>
    <col min="6" max="11" width="10.125" style="30" customWidth="1"/>
    <col min="12" max="12" width="10.125" style="31" customWidth="1"/>
    <col min="13" max="14" width="10.125" style="30" customWidth="1"/>
    <col min="15" max="15" width="10.125" style="38" customWidth="1"/>
    <col min="16" max="19" width="10.125" style="30" customWidth="1"/>
    <col min="20" max="20" width="10.125" style="32" customWidth="1"/>
    <col min="21" max="21" width="10.125" style="38" customWidth="1"/>
    <col min="22" max="23" width="10.125" style="33" customWidth="1"/>
    <col min="24" max="25" width="10.125" style="31" customWidth="1"/>
    <col min="26" max="27" width="10.125" style="30" customWidth="1"/>
    <col min="28" max="29" width="10.125" style="38" customWidth="1"/>
    <col min="30" max="33" width="10.125" style="32" customWidth="1"/>
    <col min="34" max="36" width="10.125" style="30" customWidth="1"/>
    <col min="37" max="38" width="10.125" style="33" customWidth="1"/>
    <col min="39" max="16384" width="7.875" style="30" hidden="1"/>
  </cols>
  <sheetData>
    <row r="1" spans="1:38" ht="66.75" customHeight="1" x14ac:dyDescent="0.2">
      <c r="A1" s="26" t="s">
        <v>52</v>
      </c>
      <c r="B1" s="26" t="s">
        <v>53</v>
      </c>
      <c r="C1" s="26" t="s">
        <v>84</v>
      </c>
      <c r="D1" s="26" t="s">
        <v>174</v>
      </c>
      <c r="E1" s="26" t="s">
        <v>175</v>
      </c>
      <c r="F1" s="26" t="s">
        <v>85</v>
      </c>
      <c r="G1" s="26" t="s">
        <v>86</v>
      </c>
      <c r="H1" s="26" t="s">
        <v>176</v>
      </c>
      <c r="I1" s="26" t="s">
        <v>57</v>
      </c>
      <c r="J1" s="26" t="s">
        <v>58</v>
      </c>
      <c r="K1" s="26" t="s">
        <v>87</v>
      </c>
      <c r="L1" s="26" t="s">
        <v>183</v>
      </c>
      <c r="M1" s="26" t="s">
        <v>177</v>
      </c>
      <c r="N1" s="26" t="s">
        <v>59</v>
      </c>
      <c r="O1" s="34" t="s">
        <v>868</v>
      </c>
      <c r="P1" s="26" t="s">
        <v>89</v>
      </c>
      <c r="Q1" s="26" t="s">
        <v>61</v>
      </c>
      <c r="R1" s="26" t="s">
        <v>178</v>
      </c>
      <c r="S1" s="26" t="s">
        <v>62</v>
      </c>
      <c r="T1" s="27" t="s">
        <v>90</v>
      </c>
      <c r="U1" s="34" t="s">
        <v>91</v>
      </c>
      <c r="V1" s="28" t="s">
        <v>92</v>
      </c>
      <c r="W1" s="28" t="s">
        <v>65</v>
      </c>
      <c r="X1" s="26" t="s">
        <v>180</v>
      </c>
      <c r="Y1" s="26" t="s">
        <v>181</v>
      </c>
      <c r="Z1" s="26" t="s">
        <v>874</v>
      </c>
      <c r="AA1" s="26" t="s">
        <v>875</v>
      </c>
      <c r="AB1" s="34" t="s">
        <v>877</v>
      </c>
      <c r="AC1" s="34" t="s">
        <v>878</v>
      </c>
      <c r="AD1" s="27" t="s">
        <v>94</v>
      </c>
      <c r="AE1" s="27" t="s">
        <v>64</v>
      </c>
      <c r="AF1" s="27" t="s">
        <v>95</v>
      </c>
      <c r="AG1" s="27" t="s">
        <v>66</v>
      </c>
      <c r="AH1" s="26" t="s">
        <v>96</v>
      </c>
      <c r="AI1" s="26" t="s">
        <v>182</v>
      </c>
      <c r="AJ1" s="26" t="s">
        <v>20</v>
      </c>
      <c r="AK1" s="28" t="s">
        <v>67</v>
      </c>
      <c r="AL1" s="28" t="s">
        <v>68</v>
      </c>
    </row>
    <row r="2" spans="1:38" ht="14.25" x14ac:dyDescent="0.2">
      <c r="A2" s="30">
        <v>292</v>
      </c>
      <c r="B2" s="30">
        <v>292</v>
      </c>
      <c r="C2" s="30" t="s">
        <v>879</v>
      </c>
      <c r="D2" s="30">
        <v>510687403</v>
      </c>
      <c r="E2" s="31" t="s">
        <v>185</v>
      </c>
      <c r="F2" s="30" t="s">
        <v>880</v>
      </c>
      <c r="G2" s="30" t="s">
        <v>881</v>
      </c>
      <c r="H2" s="30" t="s">
        <v>188</v>
      </c>
      <c r="I2" s="30" t="s">
        <v>189</v>
      </c>
      <c r="J2" s="30" t="s">
        <v>73</v>
      </c>
      <c r="K2" s="30" t="s">
        <v>73</v>
      </c>
      <c r="L2" s="31" t="s">
        <v>882</v>
      </c>
      <c r="M2" s="30" t="s">
        <v>235</v>
      </c>
      <c r="N2" s="30" t="s">
        <v>74</v>
      </c>
      <c r="O2" s="38" t="s">
        <v>2078</v>
      </c>
      <c r="P2" s="30" t="s">
        <v>276</v>
      </c>
      <c r="Q2" s="30" t="s">
        <v>193</v>
      </c>
      <c r="R2" s="30" t="s">
        <v>194</v>
      </c>
      <c r="S2" s="30" t="s">
        <v>77</v>
      </c>
      <c r="T2" s="30">
        <v>0.99</v>
      </c>
      <c r="U2" s="38" t="s">
        <v>333</v>
      </c>
      <c r="V2" s="33">
        <v>3.73E-2</v>
      </c>
      <c r="W2" s="33">
        <v>3.1E-2</v>
      </c>
      <c r="X2" s="31" t="s">
        <v>196</v>
      </c>
      <c r="Y2" s="31" t="s">
        <v>74</v>
      </c>
      <c r="Z2" s="30" t="s">
        <v>883</v>
      </c>
      <c r="AA2" s="30" t="s">
        <v>884</v>
      </c>
      <c r="AB2" s="38" t="s">
        <v>2079</v>
      </c>
      <c r="AC2" s="102" t="s">
        <v>2079</v>
      </c>
      <c r="AD2" s="32">
        <v>118658.44</v>
      </c>
      <c r="AE2" s="32">
        <v>1</v>
      </c>
      <c r="AF2" s="32">
        <v>99.43</v>
      </c>
      <c r="AG2" s="32">
        <v>117.98208</v>
      </c>
      <c r="AH2" s="30" t="s">
        <v>173</v>
      </c>
      <c r="AI2" s="30" t="s">
        <v>173</v>
      </c>
      <c r="AJ2" s="30" t="s">
        <v>18</v>
      </c>
      <c r="AK2" s="33">
        <v>0.99999799999999994</v>
      </c>
      <c r="AL2" s="33">
        <v>2.307E-4</v>
      </c>
    </row>
    <row r="3" spans="1:38" ht="14.25" x14ac:dyDescent="0.2">
      <c r="A3" s="30">
        <v>292</v>
      </c>
      <c r="B3" s="30">
        <v>292</v>
      </c>
      <c r="C3" s="30" t="s">
        <v>885</v>
      </c>
      <c r="D3" s="30">
        <v>520041690</v>
      </c>
      <c r="E3" s="31" t="s">
        <v>185</v>
      </c>
      <c r="F3" s="30" t="s">
        <v>886</v>
      </c>
      <c r="G3" s="30" t="s">
        <v>887</v>
      </c>
      <c r="H3" s="30" t="s">
        <v>188</v>
      </c>
      <c r="I3" s="30" t="s">
        <v>215</v>
      </c>
      <c r="J3" s="30" t="s">
        <v>73</v>
      </c>
      <c r="K3" s="30" t="s">
        <v>73</v>
      </c>
      <c r="L3" s="31" t="s">
        <v>882</v>
      </c>
      <c r="M3" s="30" t="s">
        <v>360</v>
      </c>
      <c r="N3" s="30" t="s">
        <v>74</v>
      </c>
      <c r="O3" s="38" t="s">
        <v>888</v>
      </c>
      <c r="P3" s="30" t="s">
        <v>466</v>
      </c>
      <c r="Q3" s="30" t="s">
        <v>466</v>
      </c>
      <c r="R3" s="30" t="s">
        <v>466</v>
      </c>
      <c r="S3" s="30" t="s">
        <v>77</v>
      </c>
      <c r="T3" s="32" t="s">
        <v>889</v>
      </c>
      <c r="U3" s="38" t="s">
        <v>890</v>
      </c>
      <c r="V3" s="33">
        <v>1.5100000000000001E-2</v>
      </c>
      <c r="W3" s="33">
        <v>5.5999999999999994E-2</v>
      </c>
      <c r="X3" s="101" t="s">
        <v>891</v>
      </c>
      <c r="Y3" s="31" t="s">
        <v>892</v>
      </c>
      <c r="Z3" s="100" t="s">
        <v>893</v>
      </c>
      <c r="AA3" s="30" t="s">
        <v>894</v>
      </c>
      <c r="AB3" s="38" t="s">
        <v>895</v>
      </c>
      <c r="AC3" s="102" t="s">
        <v>895</v>
      </c>
      <c r="AD3" s="32">
        <v>246550.96</v>
      </c>
      <c r="AE3" s="32">
        <v>1</v>
      </c>
      <c r="AF3" s="32">
        <v>1E-4</v>
      </c>
      <c r="AG3" s="32">
        <v>2.4000000000000001E-4</v>
      </c>
      <c r="AH3" s="30" t="s">
        <v>173</v>
      </c>
      <c r="AI3" s="30" t="s">
        <v>173</v>
      </c>
      <c r="AJ3" s="30" t="s">
        <v>18</v>
      </c>
      <c r="AK3" s="33">
        <v>1.9999999999999999E-6</v>
      </c>
      <c r="AL3" s="33">
        <v>0</v>
      </c>
    </row>
    <row r="4" spans="1:38" ht="14.25" x14ac:dyDescent="0.2">
      <c r="A4" s="30">
        <v>292</v>
      </c>
      <c r="B4" s="30">
        <v>1454</v>
      </c>
      <c r="AK4" s="33" t="s">
        <v>173</v>
      </c>
    </row>
    <row r="5" spans="1:38" ht="14.25" x14ac:dyDescent="0.2">
      <c r="A5" s="30">
        <v>292</v>
      </c>
      <c r="B5" s="30">
        <v>1455</v>
      </c>
      <c r="AK5" s="33" t="s">
        <v>173</v>
      </c>
    </row>
    <row r="6" spans="1:38" ht="14.25" hidden="1" x14ac:dyDescent="0.2"/>
    <row r="7" spans="1:38" ht="14.25" hidden="1" x14ac:dyDescent="0.2"/>
  </sheetData>
  <sheetProtection formatColumn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D3DFD-3847-49E5-BAE8-9FF3012BB4BF}">
  <sheetPr codeName="Sheet19"/>
  <dimension ref="A1:Z9"/>
  <sheetViews>
    <sheetView rightToLeft="1" workbookViewId="0">
      <selection activeCell="A2" sqref="A2:XFD33"/>
    </sheetView>
  </sheetViews>
  <sheetFormatPr defaultColWidth="0" defaultRowHeight="15" customHeight="1" zeroHeight="1" x14ac:dyDescent="0.2"/>
  <cols>
    <col min="1" max="4" width="10.125" style="30" customWidth="1"/>
    <col min="5" max="5" width="10.125" style="31" customWidth="1"/>
    <col min="6" max="11" width="10.125" style="30" customWidth="1"/>
    <col min="12" max="12" width="10.125" style="31" customWidth="1"/>
    <col min="13" max="14" width="10.125" style="30" customWidth="1"/>
    <col min="15" max="15" width="10.125" style="38" customWidth="1"/>
    <col min="16" max="18" width="10.125" style="30" customWidth="1"/>
    <col min="19" max="20" width="10.125" style="38" customWidth="1"/>
    <col min="21" max="24" width="10.125" style="32" customWidth="1"/>
    <col min="25" max="26" width="10.125" style="33" customWidth="1"/>
    <col min="27" max="16384" width="7.875" style="30" hidden="1"/>
  </cols>
  <sheetData>
    <row r="1" spans="1:26" ht="66.75" customHeight="1" x14ac:dyDescent="0.2">
      <c r="A1" s="26" t="s">
        <v>52</v>
      </c>
      <c r="B1" s="26" t="s">
        <v>53</v>
      </c>
      <c r="C1" s="26" t="s">
        <v>84</v>
      </c>
      <c r="D1" s="26" t="s">
        <v>174</v>
      </c>
      <c r="E1" s="26" t="s">
        <v>175</v>
      </c>
      <c r="F1" s="26" t="s">
        <v>85</v>
      </c>
      <c r="G1" s="26" t="s">
        <v>86</v>
      </c>
      <c r="H1" s="26" t="s">
        <v>176</v>
      </c>
      <c r="I1" s="26" t="s">
        <v>57</v>
      </c>
      <c r="J1" s="26" t="s">
        <v>58</v>
      </c>
      <c r="K1" s="26" t="s">
        <v>87</v>
      </c>
      <c r="L1" s="26" t="s">
        <v>183</v>
      </c>
      <c r="M1" s="26" t="s">
        <v>177</v>
      </c>
      <c r="N1" s="26" t="s">
        <v>59</v>
      </c>
      <c r="O1" s="34" t="s">
        <v>868</v>
      </c>
      <c r="P1" s="26" t="s">
        <v>62</v>
      </c>
      <c r="Q1" s="26" t="s">
        <v>874</v>
      </c>
      <c r="R1" s="26" t="s">
        <v>875</v>
      </c>
      <c r="S1" s="34" t="s">
        <v>877</v>
      </c>
      <c r="T1" s="34" t="s">
        <v>878</v>
      </c>
      <c r="U1" s="27" t="s">
        <v>94</v>
      </c>
      <c r="V1" s="27" t="s">
        <v>64</v>
      </c>
      <c r="W1" s="27" t="s">
        <v>95</v>
      </c>
      <c r="X1" s="27" t="s">
        <v>66</v>
      </c>
      <c r="Y1" s="28" t="s">
        <v>67</v>
      </c>
      <c r="Z1" s="28" t="s">
        <v>68</v>
      </c>
    </row>
    <row r="2" spans="1:26" ht="14.25" x14ac:dyDescent="0.2">
      <c r="A2" s="30">
        <v>292</v>
      </c>
      <c r="B2" s="30">
        <v>292</v>
      </c>
      <c r="C2" s="30" t="s">
        <v>896</v>
      </c>
      <c r="D2" s="30">
        <v>514707736</v>
      </c>
      <c r="E2" s="31" t="s">
        <v>185</v>
      </c>
      <c r="F2" s="30" t="s">
        <v>897</v>
      </c>
      <c r="G2" s="30">
        <v>62019609</v>
      </c>
      <c r="H2" s="30" t="s">
        <v>104</v>
      </c>
      <c r="I2" s="30" t="s">
        <v>898</v>
      </c>
      <c r="J2" s="30" t="s">
        <v>73</v>
      </c>
      <c r="K2" s="30" t="s">
        <v>73</v>
      </c>
      <c r="L2" s="31" t="s">
        <v>882</v>
      </c>
      <c r="M2" s="30" t="s">
        <v>899</v>
      </c>
      <c r="N2" s="30" t="s">
        <v>74</v>
      </c>
      <c r="O2" s="38" t="s">
        <v>2080</v>
      </c>
      <c r="P2" s="30" t="s">
        <v>77</v>
      </c>
      <c r="Q2" s="30" t="s">
        <v>900</v>
      </c>
      <c r="R2" s="30" t="s">
        <v>884</v>
      </c>
      <c r="S2" s="38" t="s">
        <v>2081</v>
      </c>
      <c r="T2" s="38" t="s">
        <v>2081</v>
      </c>
      <c r="U2" s="32">
        <v>29235</v>
      </c>
      <c r="V2" s="32">
        <v>1</v>
      </c>
      <c r="W2" s="32">
        <v>20.9</v>
      </c>
      <c r="X2" s="32">
        <v>6.1101099999999997</v>
      </c>
      <c r="Y2" s="33">
        <v>3.6752699999999999E-2</v>
      </c>
      <c r="Z2" s="33">
        <v>1.1900000000000001E-5</v>
      </c>
    </row>
    <row r="3" spans="1:26" ht="14.25" x14ac:dyDescent="0.2">
      <c r="A3" s="30">
        <v>292</v>
      </c>
      <c r="B3" s="30">
        <v>292</v>
      </c>
      <c r="C3" s="30" t="s">
        <v>901</v>
      </c>
      <c r="D3" s="30">
        <v>520041690</v>
      </c>
      <c r="E3" s="31" t="s">
        <v>185</v>
      </c>
      <c r="F3" s="30" t="s">
        <v>902</v>
      </c>
      <c r="G3" s="30">
        <v>100448679</v>
      </c>
      <c r="H3" s="30" t="s">
        <v>104</v>
      </c>
      <c r="I3" s="30" t="s">
        <v>898</v>
      </c>
      <c r="J3" s="30" t="s">
        <v>73</v>
      </c>
      <c r="K3" s="30" t="s">
        <v>73</v>
      </c>
      <c r="L3" s="31" t="s">
        <v>882</v>
      </c>
      <c r="M3" s="30" t="s">
        <v>360</v>
      </c>
      <c r="N3" s="30" t="s">
        <v>74</v>
      </c>
      <c r="O3" s="38" t="s">
        <v>2082</v>
      </c>
      <c r="P3" s="30" t="s">
        <v>77</v>
      </c>
      <c r="Q3" s="30" t="s">
        <v>893</v>
      </c>
      <c r="R3" s="30" t="s">
        <v>884</v>
      </c>
      <c r="S3" s="38" t="s">
        <v>2083</v>
      </c>
      <c r="T3" s="38" t="s">
        <v>2083</v>
      </c>
      <c r="U3" s="32">
        <v>17902.05</v>
      </c>
      <c r="V3" s="32">
        <v>1</v>
      </c>
      <c r="W3" s="32">
        <v>1E-4</v>
      </c>
      <c r="X3" s="32">
        <v>1.0000000000000001E-5</v>
      </c>
      <c r="Y3" s="33">
        <v>1.0000000000000001E-7</v>
      </c>
      <c r="Z3" s="33">
        <v>0</v>
      </c>
    </row>
    <row r="4" spans="1:26" ht="14.25" x14ac:dyDescent="0.2">
      <c r="A4" s="30">
        <v>292</v>
      </c>
      <c r="B4" s="30">
        <v>292</v>
      </c>
      <c r="C4" s="30" t="s">
        <v>2084</v>
      </c>
      <c r="D4" s="30">
        <v>997601</v>
      </c>
      <c r="E4" s="31" t="s">
        <v>174</v>
      </c>
      <c r="F4" s="30" t="s">
        <v>903</v>
      </c>
      <c r="G4" s="30" t="s">
        <v>904</v>
      </c>
      <c r="H4" s="30" t="s">
        <v>188</v>
      </c>
      <c r="I4" s="30" t="s">
        <v>898</v>
      </c>
      <c r="J4" s="30" t="s">
        <v>153</v>
      </c>
      <c r="K4" s="30" t="s">
        <v>154</v>
      </c>
      <c r="L4" s="31" t="s">
        <v>882</v>
      </c>
      <c r="M4" s="30" t="s">
        <v>705</v>
      </c>
      <c r="N4" s="30" t="s">
        <v>74</v>
      </c>
      <c r="O4" s="38" t="s">
        <v>2085</v>
      </c>
      <c r="P4" s="30" t="s">
        <v>79</v>
      </c>
      <c r="Q4" s="30" t="s">
        <v>900</v>
      </c>
      <c r="R4" s="30" t="s">
        <v>884</v>
      </c>
      <c r="S4" s="38" t="s">
        <v>2079</v>
      </c>
      <c r="T4" s="38" t="s">
        <v>2079</v>
      </c>
      <c r="U4" s="32">
        <v>59749</v>
      </c>
      <c r="V4" s="32">
        <v>2.9780000000000002</v>
      </c>
      <c r="W4" s="32">
        <v>90</v>
      </c>
      <c r="X4" s="32">
        <v>160.13926000000001</v>
      </c>
      <c r="Y4" s="33">
        <v>0.96324730000000003</v>
      </c>
      <c r="Z4" s="33">
        <v>3.1320000000000002E-4</v>
      </c>
    </row>
    <row r="5" spans="1:26" ht="14.25" x14ac:dyDescent="0.2">
      <c r="A5" s="30">
        <v>292</v>
      </c>
      <c r="B5" s="30">
        <v>1454</v>
      </c>
      <c r="C5" s="30" t="s">
        <v>2084</v>
      </c>
      <c r="D5" s="30">
        <v>997601</v>
      </c>
      <c r="E5" s="31" t="s">
        <v>174</v>
      </c>
      <c r="F5" s="30" t="s">
        <v>903</v>
      </c>
      <c r="G5" s="30" t="s">
        <v>904</v>
      </c>
      <c r="H5" s="30" t="s">
        <v>188</v>
      </c>
      <c r="I5" s="30" t="s">
        <v>898</v>
      </c>
      <c r="J5" s="30" t="s">
        <v>153</v>
      </c>
      <c r="K5" s="30" t="s">
        <v>154</v>
      </c>
      <c r="L5" s="31" t="s">
        <v>882</v>
      </c>
      <c r="M5" s="30" t="s">
        <v>705</v>
      </c>
      <c r="N5" s="30" t="s">
        <v>74</v>
      </c>
      <c r="O5" s="38" t="s">
        <v>2085</v>
      </c>
      <c r="P5" s="30" t="s">
        <v>79</v>
      </c>
      <c r="Q5" s="30" t="s">
        <v>900</v>
      </c>
      <c r="R5" s="30" t="s">
        <v>884</v>
      </c>
      <c r="S5" s="38" t="s">
        <v>2079</v>
      </c>
      <c r="T5" s="38" t="s">
        <v>2079</v>
      </c>
      <c r="U5" s="32">
        <v>341</v>
      </c>
      <c r="V5" s="32">
        <v>2.9780000000000002</v>
      </c>
      <c r="W5" s="32">
        <v>90</v>
      </c>
      <c r="X5" s="32">
        <v>0.91393999999999997</v>
      </c>
      <c r="Y5" s="33">
        <v>0.91715919999999995</v>
      </c>
      <c r="Z5" s="33">
        <v>5.41E-5</v>
      </c>
    </row>
    <row r="6" spans="1:26" ht="14.25" x14ac:dyDescent="0.2">
      <c r="A6" s="30">
        <v>292</v>
      </c>
      <c r="B6" s="30">
        <v>1454</v>
      </c>
      <c r="C6" s="30" t="s">
        <v>706</v>
      </c>
      <c r="D6" s="30">
        <v>997637</v>
      </c>
      <c r="E6" s="31" t="s">
        <v>174</v>
      </c>
      <c r="F6" s="30" t="s">
        <v>905</v>
      </c>
      <c r="G6" s="30" t="s">
        <v>708</v>
      </c>
      <c r="H6" s="30" t="s">
        <v>188</v>
      </c>
      <c r="I6" s="30" t="s">
        <v>898</v>
      </c>
      <c r="J6" s="30" t="s">
        <v>153</v>
      </c>
      <c r="K6" s="30" t="s">
        <v>154</v>
      </c>
      <c r="L6" s="31" t="s">
        <v>882</v>
      </c>
      <c r="M6" s="30" t="s">
        <v>709</v>
      </c>
      <c r="N6" s="30" t="s">
        <v>74</v>
      </c>
      <c r="O6" s="38" t="s">
        <v>906</v>
      </c>
      <c r="P6" s="30" t="s">
        <v>79</v>
      </c>
      <c r="Q6" s="30" t="s">
        <v>900</v>
      </c>
      <c r="R6" s="30" t="s">
        <v>884</v>
      </c>
      <c r="S6" s="38" t="s">
        <v>2079</v>
      </c>
      <c r="T6" s="38" t="s">
        <v>2079</v>
      </c>
      <c r="U6" s="32">
        <v>21</v>
      </c>
      <c r="V6" s="32">
        <v>2.9780000000000002</v>
      </c>
      <c r="W6" s="32">
        <v>132</v>
      </c>
      <c r="X6" s="32">
        <v>8.2549999999999998E-2</v>
      </c>
      <c r="Y6" s="33">
        <v>8.2840799999999992E-2</v>
      </c>
      <c r="Z6" s="33">
        <v>4.8999999999999997E-6</v>
      </c>
    </row>
    <row r="7" spans="1:26" ht="14.25" x14ac:dyDescent="0.2">
      <c r="A7" s="30">
        <v>292</v>
      </c>
      <c r="B7" s="30">
        <v>1455</v>
      </c>
      <c r="Y7" s="33" t="s">
        <v>173</v>
      </c>
    </row>
    <row r="8" spans="1:26" ht="14.25" hidden="1" x14ac:dyDescent="0.2"/>
    <row r="9" spans="1:26" ht="14.25" hidden="1" x14ac:dyDescent="0.2"/>
  </sheetData>
  <sheetProtection formatColumn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0DA0D-8CCE-4D4E-BE77-2C8438D4DB67}">
  <sheetPr codeName="Sheet20"/>
  <dimension ref="A1:Z29"/>
  <sheetViews>
    <sheetView rightToLeft="1" workbookViewId="0">
      <selection activeCell="A2" sqref="A2:XFD33"/>
    </sheetView>
  </sheetViews>
  <sheetFormatPr defaultColWidth="0" defaultRowHeight="15" customHeight="1" zeroHeight="1" x14ac:dyDescent="0.2"/>
  <cols>
    <col min="1" max="5" width="10.125" style="30" customWidth="1"/>
    <col min="6" max="6" width="14.125" style="30" customWidth="1"/>
    <col min="7" max="15" width="10.125" style="30" customWidth="1"/>
    <col min="16" max="16" width="10.125" style="40" customWidth="1"/>
    <col min="17" max="19" width="10.125" style="30" customWidth="1"/>
    <col min="20" max="20" width="10.125" style="38" customWidth="1"/>
    <col min="21" max="23" width="10.125" style="32" customWidth="1"/>
    <col min="24" max="26" width="10.125" style="33" customWidth="1"/>
    <col min="27" max="16384" width="7.875" style="30" hidden="1"/>
  </cols>
  <sheetData>
    <row r="1" spans="1:26" ht="66.75" customHeight="1" x14ac:dyDescent="0.2">
      <c r="A1" s="26" t="s">
        <v>52</v>
      </c>
      <c r="B1" s="26" t="s">
        <v>53</v>
      </c>
      <c r="C1" s="26" t="s">
        <v>907</v>
      </c>
      <c r="D1" s="26" t="s">
        <v>908</v>
      </c>
      <c r="E1" s="26" t="s">
        <v>909</v>
      </c>
      <c r="F1" s="26" t="s">
        <v>910</v>
      </c>
      <c r="G1" s="26" t="s">
        <v>911</v>
      </c>
      <c r="H1" s="26" t="s">
        <v>912</v>
      </c>
      <c r="I1" s="26" t="s">
        <v>57</v>
      </c>
      <c r="J1" s="26" t="s">
        <v>913</v>
      </c>
      <c r="K1" s="26" t="s">
        <v>58</v>
      </c>
      <c r="L1" s="26" t="s">
        <v>914</v>
      </c>
      <c r="M1" s="26" t="s">
        <v>915</v>
      </c>
      <c r="N1" s="26" t="s">
        <v>87</v>
      </c>
      <c r="O1" s="26" t="s">
        <v>59</v>
      </c>
      <c r="P1" s="43" t="s">
        <v>868</v>
      </c>
      <c r="Q1" s="26" t="s">
        <v>62</v>
      </c>
      <c r="R1" s="26" t="s">
        <v>874</v>
      </c>
      <c r="S1" s="26" t="s">
        <v>875</v>
      </c>
      <c r="T1" s="34" t="s">
        <v>877</v>
      </c>
      <c r="U1" s="27" t="s">
        <v>64</v>
      </c>
      <c r="V1" s="26" t="s">
        <v>916</v>
      </c>
      <c r="W1" s="27" t="s">
        <v>66</v>
      </c>
      <c r="X1" s="28" t="s">
        <v>917</v>
      </c>
      <c r="Y1" s="28" t="s">
        <v>67</v>
      </c>
      <c r="Z1" s="28" t="s">
        <v>68</v>
      </c>
    </row>
    <row r="2" spans="1:26" ht="14.25" x14ac:dyDescent="0.2">
      <c r="A2" s="30">
        <v>292</v>
      </c>
      <c r="B2" s="30">
        <v>292</v>
      </c>
      <c r="C2" s="30" t="s">
        <v>918</v>
      </c>
      <c r="D2" s="30">
        <v>540290103</v>
      </c>
      <c r="E2" s="30" t="s">
        <v>919</v>
      </c>
      <c r="F2" s="30" t="s">
        <v>920</v>
      </c>
      <c r="G2" s="30">
        <v>500004050</v>
      </c>
      <c r="H2" s="30" t="s">
        <v>104</v>
      </c>
      <c r="I2" s="30" t="s">
        <v>921</v>
      </c>
      <c r="J2" s="30" t="s">
        <v>922</v>
      </c>
      <c r="K2" s="30" t="s">
        <v>73</v>
      </c>
      <c r="L2" s="30" t="s">
        <v>73</v>
      </c>
      <c r="M2" s="30" t="s">
        <v>73</v>
      </c>
      <c r="N2" s="30" t="s">
        <v>73</v>
      </c>
      <c r="O2" s="30" t="s">
        <v>74</v>
      </c>
      <c r="P2" s="40" t="s">
        <v>2086</v>
      </c>
      <c r="Q2" s="30" t="s">
        <v>77</v>
      </c>
      <c r="R2" s="30" t="s">
        <v>893</v>
      </c>
      <c r="S2" s="30" t="s">
        <v>894</v>
      </c>
      <c r="T2" s="38" t="s">
        <v>2087</v>
      </c>
      <c r="U2" s="32">
        <v>1</v>
      </c>
      <c r="V2" s="32">
        <v>1236.4989</v>
      </c>
      <c r="W2" s="32">
        <v>1236.49892</v>
      </c>
      <c r="X2" s="33">
        <v>1</v>
      </c>
      <c r="Y2" s="33">
        <v>3.9041899999999997E-2</v>
      </c>
      <c r="Z2" s="33">
        <v>2.4180999999999999E-3</v>
      </c>
    </row>
    <row r="3" spans="1:26" ht="14.25" x14ac:dyDescent="0.2">
      <c r="A3" s="30">
        <v>292</v>
      </c>
      <c r="B3" s="30">
        <v>292</v>
      </c>
      <c r="C3" s="30" t="s">
        <v>923</v>
      </c>
      <c r="D3" s="30">
        <v>530253806</v>
      </c>
      <c r="E3" s="30" t="s">
        <v>185</v>
      </c>
      <c r="F3" s="30" t="s">
        <v>924</v>
      </c>
      <c r="G3" s="30">
        <v>100369214</v>
      </c>
      <c r="H3" s="30" t="s">
        <v>104</v>
      </c>
      <c r="I3" s="30" t="s">
        <v>925</v>
      </c>
      <c r="J3" s="30" t="s">
        <v>926</v>
      </c>
      <c r="K3" s="30" t="s">
        <v>73</v>
      </c>
      <c r="L3" s="30" t="s">
        <v>73</v>
      </c>
      <c r="M3" s="30" t="s">
        <v>73</v>
      </c>
      <c r="N3" s="30" t="s">
        <v>73</v>
      </c>
      <c r="O3" s="30" t="s">
        <v>74</v>
      </c>
      <c r="P3" s="40" t="s">
        <v>2088</v>
      </c>
      <c r="Q3" s="30" t="s">
        <v>77</v>
      </c>
      <c r="R3" s="30" t="s">
        <v>927</v>
      </c>
      <c r="S3" s="30" t="s">
        <v>884</v>
      </c>
      <c r="T3" s="38" t="s">
        <v>2087</v>
      </c>
      <c r="U3" s="32">
        <v>1</v>
      </c>
      <c r="V3" s="32">
        <v>5132.2834999999995</v>
      </c>
      <c r="W3" s="32">
        <v>5132.2835299999997</v>
      </c>
      <c r="X3" s="33">
        <v>0.6803937000000001</v>
      </c>
      <c r="Y3" s="33">
        <v>0.16204969999999999</v>
      </c>
      <c r="Z3" s="33">
        <v>1.0036700000000001E-2</v>
      </c>
    </row>
    <row r="4" spans="1:26" ht="14.25" x14ac:dyDescent="0.2">
      <c r="A4" s="30">
        <v>292</v>
      </c>
      <c r="B4" s="30">
        <v>292</v>
      </c>
      <c r="C4" s="30" t="s">
        <v>928</v>
      </c>
      <c r="D4" s="30">
        <v>516068343</v>
      </c>
      <c r="E4" s="30" t="s">
        <v>185</v>
      </c>
      <c r="F4" s="30" t="s">
        <v>929</v>
      </c>
      <c r="G4" s="30">
        <v>62019344</v>
      </c>
      <c r="H4" s="30" t="s">
        <v>104</v>
      </c>
      <c r="I4" s="30" t="s">
        <v>925</v>
      </c>
      <c r="J4" s="30" t="s">
        <v>930</v>
      </c>
      <c r="K4" s="30" t="s">
        <v>73</v>
      </c>
      <c r="L4" s="30" t="s">
        <v>73</v>
      </c>
      <c r="M4" s="30" t="s">
        <v>73</v>
      </c>
      <c r="N4" s="30" t="s">
        <v>154</v>
      </c>
      <c r="O4" s="30" t="s">
        <v>74</v>
      </c>
      <c r="P4" s="40" t="s">
        <v>2089</v>
      </c>
      <c r="Q4" s="30" t="s">
        <v>79</v>
      </c>
      <c r="R4" s="30" t="s">
        <v>893</v>
      </c>
      <c r="S4" s="30" t="s">
        <v>894</v>
      </c>
      <c r="T4" s="38" t="s">
        <v>2079</v>
      </c>
      <c r="U4" s="32">
        <v>2.9780000000000002</v>
      </c>
      <c r="V4" s="32">
        <v>25.5776</v>
      </c>
      <c r="W4" s="32">
        <v>76.170360000000002</v>
      </c>
      <c r="X4" s="33">
        <v>0</v>
      </c>
      <c r="Y4" s="33">
        <v>2.405E-3</v>
      </c>
      <c r="Z4" s="33">
        <v>1.4899999999999999E-4</v>
      </c>
    </row>
    <row r="5" spans="1:26" ht="14.25" x14ac:dyDescent="0.2">
      <c r="A5" s="30">
        <v>292</v>
      </c>
      <c r="B5" s="30">
        <v>292</v>
      </c>
      <c r="C5" s="30" t="s">
        <v>931</v>
      </c>
      <c r="D5" s="30">
        <v>550227904</v>
      </c>
      <c r="E5" s="30" t="s">
        <v>919</v>
      </c>
      <c r="F5" s="30" t="s">
        <v>932</v>
      </c>
      <c r="G5" s="30">
        <v>62019336</v>
      </c>
      <c r="H5" s="30" t="s">
        <v>104</v>
      </c>
      <c r="I5" s="30" t="s">
        <v>925</v>
      </c>
      <c r="J5" s="30" t="s">
        <v>933</v>
      </c>
      <c r="K5" s="30" t="s">
        <v>73</v>
      </c>
      <c r="L5" s="30" t="s">
        <v>73</v>
      </c>
      <c r="M5" s="30" t="s">
        <v>73</v>
      </c>
      <c r="N5" s="30" t="s">
        <v>73</v>
      </c>
      <c r="O5" s="30" t="s">
        <v>74</v>
      </c>
      <c r="P5" s="40" t="s">
        <v>934</v>
      </c>
      <c r="Q5" s="30" t="s">
        <v>79</v>
      </c>
      <c r="R5" s="30" t="s">
        <v>893</v>
      </c>
      <c r="S5" s="30" t="s">
        <v>894</v>
      </c>
      <c r="T5" s="38" t="s">
        <v>2079</v>
      </c>
      <c r="U5" s="32">
        <v>2.9780000000000002</v>
      </c>
      <c r="V5" s="32">
        <v>6.0617000000000001</v>
      </c>
      <c r="W5" s="32">
        <v>18.05199</v>
      </c>
      <c r="X5" s="33">
        <v>0</v>
      </c>
      <c r="Y5" s="33">
        <v>5.6999999999999998E-4</v>
      </c>
      <c r="Z5" s="33">
        <v>3.5300000000000004E-5</v>
      </c>
    </row>
    <row r="6" spans="1:26" ht="14.25" x14ac:dyDescent="0.2">
      <c r="A6" s="30">
        <v>292</v>
      </c>
      <c r="B6" s="30">
        <v>292</v>
      </c>
      <c r="C6" s="30" t="s">
        <v>935</v>
      </c>
      <c r="D6" s="30">
        <v>516177821</v>
      </c>
      <c r="E6" s="30" t="s">
        <v>185</v>
      </c>
      <c r="F6" s="30" t="s">
        <v>936</v>
      </c>
      <c r="G6" s="30">
        <v>62019922</v>
      </c>
      <c r="H6" s="30" t="s">
        <v>104</v>
      </c>
      <c r="I6" s="30" t="s">
        <v>925</v>
      </c>
      <c r="J6" s="30" t="s">
        <v>926</v>
      </c>
      <c r="K6" s="30" t="s">
        <v>73</v>
      </c>
      <c r="L6" s="30" t="s">
        <v>73</v>
      </c>
      <c r="M6" s="30" t="s">
        <v>73</v>
      </c>
      <c r="N6" s="30" t="s">
        <v>937</v>
      </c>
      <c r="O6" s="30" t="s">
        <v>74</v>
      </c>
      <c r="P6" s="40" t="s">
        <v>2090</v>
      </c>
      <c r="Q6" s="30" t="s">
        <v>80</v>
      </c>
      <c r="R6" s="30" t="s">
        <v>900</v>
      </c>
      <c r="S6" s="30" t="s">
        <v>884</v>
      </c>
      <c r="T6" s="38" t="s">
        <v>2079</v>
      </c>
      <c r="U6" s="32">
        <v>3.3944999999999999</v>
      </c>
      <c r="V6" s="32">
        <v>430.81009999999998</v>
      </c>
      <c r="W6" s="32">
        <v>1462.38508</v>
      </c>
      <c r="X6" s="33">
        <v>0</v>
      </c>
      <c r="Y6" s="33">
        <v>4.6174199999999999E-2</v>
      </c>
      <c r="Z6" s="33">
        <v>2.8598E-3</v>
      </c>
    </row>
    <row r="7" spans="1:26" ht="14.25" x14ac:dyDescent="0.2">
      <c r="A7" s="30">
        <v>292</v>
      </c>
      <c r="B7" s="30">
        <v>292</v>
      </c>
      <c r="C7" s="30" t="s">
        <v>938</v>
      </c>
      <c r="D7" s="30">
        <v>516183548</v>
      </c>
      <c r="E7" s="30" t="s">
        <v>185</v>
      </c>
      <c r="F7" s="30" t="s">
        <v>939</v>
      </c>
      <c r="G7" s="30">
        <v>62019955</v>
      </c>
      <c r="H7" s="30" t="s">
        <v>104</v>
      </c>
      <c r="I7" s="30" t="s">
        <v>925</v>
      </c>
      <c r="J7" s="30" t="s">
        <v>940</v>
      </c>
      <c r="K7" s="30" t="s">
        <v>73</v>
      </c>
      <c r="L7" s="30" t="s">
        <v>73</v>
      </c>
      <c r="M7" s="30" t="s">
        <v>73</v>
      </c>
      <c r="N7" s="30" t="s">
        <v>73</v>
      </c>
      <c r="O7" s="30" t="s">
        <v>74</v>
      </c>
      <c r="P7" s="40" t="s">
        <v>2091</v>
      </c>
      <c r="Q7" s="30" t="s">
        <v>79</v>
      </c>
      <c r="R7" s="30" t="s">
        <v>893</v>
      </c>
      <c r="S7" s="30" t="s">
        <v>894</v>
      </c>
      <c r="T7" s="38" t="s">
        <v>2079</v>
      </c>
      <c r="U7" s="32">
        <v>2.9780000000000002</v>
      </c>
      <c r="V7" s="32">
        <v>603.79020000000003</v>
      </c>
      <c r="W7" s="32">
        <v>1798.0874200000001</v>
      </c>
      <c r="X7" s="33">
        <v>1</v>
      </c>
      <c r="Y7" s="33">
        <v>5.6773900000000002E-2</v>
      </c>
      <c r="Z7" s="33">
        <v>3.5163E-3</v>
      </c>
    </row>
    <row r="8" spans="1:26" ht="14.25" x14ac:dyDescent="0.2">
      <c r="A8" s="30">
        <v>292</v>
      </c>
      <c r="B8" s="30">
        <v>292</v>
      </c>
      <c r="C8" s="30" t="s">
        <v>941</v>
      </c>
      <c r="D8" s="30" t="s">
        <v>942</v>
      </c>
      <c r="E8" s="30" t="s">
        <v>943</v>
      </c>
      <c r="F8" s="30" t="s">
        <v>944</v>
      </c>
      <c r="G8" s="30">
        <v>62015334</v>
      </c>
      <c r="H8" s="30" t="s">
        <v>104</v>
      </c>
      <c r="I8" s="30" t="s">
        <v>925</v>
      </c>
      <c r="J8" s="30" t="s">
        <v>930</v>
      </c>
      <c r="K8" s="30" t="s">
        <v>73</v>
      </c>
      <c r="L8" s="30" t="s">
        <v>73</v>
      </c>
      <c r="M8" s="30" t="s">
        <v>73</v>
      </c>
      <c r="N8" s="30" t="s">
        <v>73</v>
      </c>
      <c r="O8" s="30" t="s">
        <v>74</v>
      </c>
      <c r="P8" s="40" t="s">
        <v>2092</v>
      </c>
      <c r="Q8" s="30" t="s">
        <v>79</v>
      </c>
      <c r="R8" s="30" t="s">
        <v>893</v>
      </c>
      <c r="S8" s="30" t="s">
        <v>894</v>
      </c>
      <c r="T8" s="38" t="s">
        <v>2079</v>
      </c>
      <c r="U8" s="32">
        <v>2.9780000000000002</v>
      </c>
      <c r="V8" s="32">
        <v>1169.9324999999999</v>
      </c>
      <c r="W8" s="32">
        <v>3484.0590299999999</v>
      </c>
      <c r="X8" s="33">
        <v>7.4075999999999994E-3</v>
      </c>
      <c r="Y8" s="33">
        <v>0.11000769999999999</v>
      </c>
      <c r="Z8" s="33">
        <v>6.8133999999999998E-3</v>
      </c>
    </row>
    <row r="9" spans="1:26" ht="14.25" x14ac:dyDescent="0.2">
      <c r="A9" s="30">
        <v>292</v>
      </c>
      <c r="B9" s="30">
        <v>292</v>
      </c>
      <c r="C9" s="30" t="s">
        <v>945</v>
      </c>
      <c r="D9" s="30">
        <v>530222025</v>
      </c>
      <c r="E9" s="30" t="s">
        <v>919</v>
      </c>
      <c r="F9" s="30" t="s">
        <v>946</v>
      </c>
      <c r="G9" s="30">
        <v>62019369</v>
      </c>
      <c r="H9" s="30" t="s">
        <v>104</v>
      </c>
      <c r="I9" s="30" t="s">
        <v>925</v>
      </c>
      <c r="J9" s="30" t="s">
        <v>947</v>
      </c>
      <c r="K9" s="30" t="s">
        <v>73</v>
      </c>
      <c r="L9" s="30" t="s">
        <v>73</v>
      </c>
      <c r="M9" s="30" t="s">
        <v>73</v>
      </c>
      <c r="N9" s="30" t="s">
        <v>73</v>
      </c>
      <c r="O9" s="30" t="s">
        <v>74</v>
      </c>
      <c r="P9" s="40" t="s">
        <v>2093</v>
      </c>
      <c r="Q9" s="30" t="s">
        <v>79</v>
      </c>
      <c r="R9" s="30" t="s">
        <v>893</v>
      </c>
      <c r="S9" s="30" t="s">
        <v>894</v>
      </c>
      <c r="T9" s="38" t="s">
        <v>2079</v>
      </c>
      <c r="U9" s="32">
        <v>2.9780000000000002</v>
      </c>
      <c r="V9" s="32">
        <v>12.728199999999999</v>
      </c>
      <c r="W9" s="32">
        <v>37.904670000000003</v>
      </c>
      <c r="X9" s="33">
        <v>4.28E-4</v>
      </c>
      <c r="Y9" s="33">
        <v>1.1968E-3</v>
      </c>
      <c r="Z9" s="33">
        <v>7.4099999999999999E-5</v>
      </c>
    </row>
    <row r="10" spans="1:26" ht="14.25" x14ac:dyDescent="0.2">
      <c r="A10" s="30">
        <v>292</v>
      </c>
      <c r="B10" s="30">
        <v>292</v>
      </c>
      <c r="C10" s="30" t="s">
        <v>948</v>
      </c>
      <c r="D10" s="30">
        <v>514057074</v>
      </c>
      <c r="E10" s="30" t="s">
        <v>185</v>
      </c>
      <c r="F10" s="30" t="s">
        <v>949</v>
      </c>
      <c r="G10" s="30">
        <v>62018148</v>
      </c>
      <c r="H10" s="30" t="s">
        <v>104</v>
      </c>
      <c r="I10" s="30" t="s">
        <v>925</v>
      </c>
      <c r="J10" s="30" t="s">
        <v>705</v>
      </c>
      <c r="K10" s="30" t="s">
        <v>73</v>
      </c>
      <c r="L10" s="30" t="s">
        <v>73</v>
      </c>
      <c r="M10" s="30" t="s">
        <v>73</v>
      </c>
      <c r="N10" s="30" t="s">
        <v>73</v>
      </c>
      <c r="O10" s="30" t="s">
        <v>74</v>
      </c>
      <c r="P10" s="40" t="s">
        <v>2094</v>
      </c>
      <c r="Q10" s="30" t="s">
        <v>79</v>
      </c>
      <c r="R10" s="30" t="s">
        <v>893</v>
      </c>
      <c r="S10" s="30" t="s">
        <v>894</v>
      </c>
      <c r="T10" s="38" t="s">
        <v>2079</v>
      </c>
      <c r="U10" s="32">
        <v>2.9780000000000002</v>
      </c>
      <c r="V10" s="32">
        <v>3.3807</v>
      </c>
      <c r="W10" s="32">
        <v>10.067869999999999</v>
      </c>
      <c r="X10" s="33">
        <v>1.3309999999999999E-3</v>
      </c>
      <c r="Y10" s="33">
        <v>3.1789999999999998E-4</v>
      </c>
      <c r="Z10" s="33">
        <v>1.9700000000000001E-5</v>
      </c>
    </row>
    <row r="11" spans="1:26" ht="14.25" x14ac:dyDescent="0.2">
      <c r="A11" s="30">
        <v>292</v>
      </c>
      <c r="B11" s="30">
        <v>292</v>
      </c>
      <c r="C11" s="30" t="s">
        <v>950</v>
      </c>
      <c r="D11" s="30">
        <v>530232164</v>
      </c>
      <c r="E11" s="30" t="s">
        <v>919</v>
      </c>
      <c r="F11" s="30" t="s">
        <v>951</v>
      </c>
      <c r="G11" s="30">
        <v>62019351</v>
      </c>
      <c r="H11" s="30" t="s">
        <v>104</v>
      </c>
      <c r="I11" s="30" t="s">
        <v>925</v>
      </c>
      <c r="J11" s="30" t="s">
        <v>926</v>
      </c>
      <c r="K11" s="30" t="s">
        <v>73</v>
      </c>
      <c r="L11" s="30" t="s">
        <v>73</v>
      </c>
      <c r="M11" s="30" t="s">
        <v>73</v>
      </c>
      <c r="N11" s="30" t="s">
        <v>73</v>
      </c>
      <c r="O11" s="30" t="s">
        <v>74</v>
      </c>
      <c r="P11" s="40" t="s">
        <v>2095</v>
      </c>
      <c r="Q11" s="30" t="s">
        <v>79</v>
      </c>
      <c r="R11" s="30" t="s">
        <v>893</v>
      </c>
      <c r="S11" s="30" t="s">
        <v>894</v>
      </c>
      <c r="T11" s="38" t="s">
        <v>2079</v>
      </c>
      <c r="U11" s="32">
        <v>2.9780000000000002</v>
      </c>
      <c r="V11" s="32">
        <v>4.9378000000000002</v>
      </c>
      <c r="W11" s="32">
        <v>14.705</v>
      </c>
      <c r="X11" s="33">
        <v>3.3839999999999999E-3</v>
      </c>
      <c r="Y11" s="33">
        <v>4.6430000000000001E-4</v>
      </c>
      <c r="Z11" s="33">
        <v>2.8800000000000002E-5</v>
      </c>
    </row>
    <row r="12" spans="1:26" ht="14.25" x14ac:dyDescent="0.2">
      <c r="A12" s="30">
        <v>292</v>
      </c>
      <c r="B12" s="30">
        <v>292</v>
      </c>
      <c r="C12" s="30" t="s">
        <v>952</v>
      </c>
      <c r="D12" s="30">
        <v>514057074</v>
      </c>
      <c r="E12" s="30" t="s">
        <v>185</v>
      </c>
      <c r="F12" s="30" t="s">
        <v>953</v>
      </c>
      <c r="G12" s="30">
        <v>9840907</v>
      </c>
      <c r="H12" s="30" t="s">
        <v>104</v>
      </c>
      <c r="I12" s="30" t="s">
        <v>925</v>
      </c>
      <c r="J12" s="30" t="s">
        <v>926</v>
      </c>
      <c r="K12" s="30" t="s">
        <v>73</v>
      </c>
      <c r="L12" s="30" t="s">
        <v>73</v>
      </c>
      <c r="M12" s="30" t="s">
        <v>73</v>
      </c>
      <c r="N12" s="30" t="s">
        <v>73</v>
      </c>
      <c r="O12" s="30" t="s">
        <v>74</v>
      </c>
      <c r="P12" s="40" t="s">
        <v>2096</v>
      </c>
      <c r="Q12" s="30" t="s">
        <v>79</v>
      </c>
      <c r="R12" s="30" t="s">
        <v>893</v>
      </c>
      <c r="S12" s="30" t="s">
        <v>894</v>
      </c>
      <c r="T12" s="38" t="s">
        <v>2079</v>
      </c>
      <c r="U12" s="32">
        <v>2.9780000000000002</v>
      </c>
      <c r="V12" s="32">
        <v>7.5491000000000001</v>
      </c>
      <c r="W12" s="32">
        <v>22.481369999999998</v>
      </c>
      <c r="X12" s="33">
        <v>1.93568E-2</v>
      </c>
      <c r="Y12" s="33">
        <v>7.0980000000000001E-4</v>
      </c>
      <c r="Z12" s="33">
        <v>4.4000000000000006E-5</v>
      </c>
    </row>
    <row r="13" spans="1:26" ht="14.25" x14ac:dyDescent="0.2">
      <c r="A13" s="30">
        <v>292</v>
      </c>
      <c r="B13" s="30">
        <v>292</v>
      </c>
      <c r="C13" s="30" t="s">
        <v>954</v>
      </c>
      <c r="D13" s="30">
        <v>550227904</v>
      </c>
      <c r="E13" s="30" t="s">
        <v>185</v>
      </c>
      <c r="F13" s="30" t="s">
        <v>955</v>
      </c>
      <c r="G13" s="30">
        <v>9840922</v>
      </c>
      <c r="H13" s="30" t="s">
        <v>104</v>
      </c>
      <c r="I13" s="30" t="s">
        <v>925</v>
      </c>
      <c r="J13" s="30" t="s">
        <v>956</v>
      </c>
      <c r="K13" s="30" t="s">
        <v>73</v>
      </c>
      <c r="L13" s="30" t="s">
        <v>73</v>
      </c>
      <c r="M13" s="30" t="s">
        <v>73</v>
      </c>
      <c r="N13" s="30" t="s">
        <v>73</v>
      </c>
      <c r="O13" s="30" t="s">
        <v>74</v>
      </c>
      <c r="P13" s="40" t="s">
        <v>2097</v>
      </c>
      <c r="Q13" s="30" t="s">
        <v>79</v>
      </c>
      <c r="R13" s="30" t="s">
        <v>893</v>
      </c>
      <c r="S13" s="30" t="s">
        <v>894</v>
      </c>
      <c r="T13" s="38" t="s">
        <v>2079</v>
      </c>
      <c r="U13" s="32">
        <v>2.9780000000000002</v>
      </c>
      <c r="V13" s="32">
        <v>4.28</v>
      </c>
      <c r="W13" s="32">
        <v>12.745950000000001</v>
      </c>
      <c r="X13" s="33">
        <v>1.4471999999999998E-3</v>
      </c>
      <c r="Y13" s="33">
        <v>4.0239999999999997E-4</v>
      </c>
      <c r="Z13" s="33">
        <v>2.4899999999999999E-5</v>
      </c>
    </row>
    <row r="14" spans="1:26" ht="14.25" x14ac:dyDescent="0.2">
      <c r="A14" s="30">
        <v>292</v>
      </c>
      <c r="B14" s="30">
        <v>292</v>
      </c>
      <c r="C14" s="30" t="s">
        <v>923</v>
      </c>
      <c r="D14" s="30">
        <v>530253806</v>
      </c>
      <c r="E14" s="30" t="s">
        <v>919</v>
      </c>
      <c r="F14" s="30" t="s">
        <v>957</v>
      </c>
      <c r="G14" s="30">
        <v>100458561</v>
      </c>
      <c r="H14" s="30" t="s">
        <v>104</v>
      </c>
      <c r="I14" s="30" t="s">
        <v>958</v>
      </c>
      <c r="J14" s="30" t="s">
        <v>947</v>
      </c>
      <c r="K14" s="30" t="s">
        <v>153</v>
      </c>
      <c r="L14" s="30" t="s">
        <v>73</v>
      </c>
      <c r="M14" s="30" t="s">
        <v>73</v>
      </c>
      <c r="N14" s="30" t="s">
        <v>73</v>
      </c>
      <c r="O14" s="30" t="s">
        <v>74</v>
      </c>
      <c r="P14" s="40" t="s">
        <v>2098</v>
      </c>
      <c r="Q14" s="30" t="s">
        <v>77</v>
      </c>
      <c r="R14" s="30" t="s">
        <v>927</v>
      </c>
      <c r="S14" s="30" t="s">
        <v>884</v>
      </c>
      <c r="T14" s="38" t="s">
        <v>2087</v>
      </c>
      <c r="U14" s="32">
        <v>1</v>
      </c>
      <c r="V14" s="32">
        <v>6805.5021999999999</v>
      </c>
      <c r="W14" s="32">
        <v>6805.5022200000003</v>
      </c>
      <c r="X14" s="33">
        <v>0.44680439999999999</v>
      </c>
      <c r="Y14" s="33">
        <v>0.21488089999999999</v>
      </c>
      <c r="Z14" s="33">
        <v>1.3308800000000001E-2</v>
      </c>
    </row>
    <row r="15" spans="1:26" ht="14.25" x14ac:dyDescent="0.2">
      <c r="A15" s="30">
        <v>292</v>
      </c>
      <c r="B15" s="30">
        <v>292</v>
      </c>
      <c r="C15" s="30" t="s">
        <v>959</v>
      </c>
      <c r="D15" s="30" t="s">
        <v>960</v>
      </c>
      <c r="E15" s="30" t="s">
        <v>943</v>
      </c>
      <c r="F15" s="30" t="s">
        <v>961</v>
      </c>
      <c r="G15" s="30">
        <v>62019872</v>
      </c>
      <c r="H15" s="30" t="s">
        <v>104</v>
      </c>
      <c r="I15" s="30" t="s">
        <v>921</v>
      </c>
      <c r="J15" s="30" t="s">
        <v>962</v>
      </c>
      <c r="K15" s="30" t="s">
        <v>153</v>
      </c>
      <c r="L15" s="30" t="s">
        <v>154</v>
      </c>
      <c r="M15" s="30" t="s">
        <v>154</v>
      </c>
      <c r="N15" s="30" t="s">
        <v>154</v>
      </c>
      <c r="O15" s="30" t="s">
        <v>74</v>
      </c>
      <c r="P15" s="40" t="s">
        <v>963</v>
      </c>
      <c r="Q15" s="30" t="s">
        <v>79</v>
      </c>
      <c r="R15" s="30" t="s">
        <v>893</v>
      </c>
      <c r="S15" s="30" t="s">
        <v>894</v>
      </c>
      <c r="T15" s="38" t="s">
        <v>2079</v>
      </c>
      <c r="U15" s="32">
        <v>2.9780000000000002</v>
      </c>
      <c r="V15" s="32">
        <v>751.73990000000003</v>
      </c>
      <c r="W15" s="32">
        <v>2238.6815999999999</v>
      </c>
      <c r="X15" s="33">
        <v>1.0729599999999999E-2</v>
      </c>
      <c r="Y15" s="33">
        <v>7.0685399999999995E-2</v>
      </c>
      <c r="Z15" s="33">
        <v>4.3779999999999999E-3</v>
      </c>
    </row>
    <row r="16" spans="1:26" ht="14.25" x14ac:dyDescent="0.2">
      <c r="A16" s="30">
        <v>292</v>
      </c>
      <c r="B16" s="30">
        <v>292</v>
      </c>
      <c r="C16" s="30" t="s">
        <v>964</v>
      </c>
      <c r="D16" s="30">
        <v>516723475</v>
      </c>
      <c r="E16" s="30" t="s">
        <v>185</v>
      </c>
      <c r="F16" s="30" t="s">
        <v>965</v>
      </c>
      <c r="G16" s="30">
        <v>62019864</v>
      </c>
      <c r="H16" s="30" t="s">
        <v>104</v>
      </c>
      <c r="I16" s="30" t="s">
        <v>921</v>
      </c>
      <c r="J16" s="30" t="s">
        <v>966</v>
      </c>
      <c r="K16" s="30" t="s">
        <v>153</v>
      </c>
      <c r="L16" s="30" t="s">
        <v>73</v>
      </c>
      <c r="M16" s="30" t="s">
        <v>73</v>
      </c>
      <c r="N16" s="30" t="s">
        <v>154</v>
      </c>
      <c r="O16" s="30" t="s">
        <v>74</v>
      </c>
      <c r="P16" s="40" t="s">
        <v>967</v>
      </c>
      <c r="Q16" s="30" t="s">
        <v>79</v>
      </c>
      <c r="R16" s="30" t="s">
        <v>893</v>
      </c>
      <c r="S16" s="30" t="s">
        <v>894</v>
      </c>
      <c r="T16" s="38" t="s">
        <v>2079</v>
      </c>
      <c r="U16" s="32">
        <v>2.9780000000000002</v>
      </c>
      <c r="V16" s="32">
        <v>213.50989999999999</v>
      </c>
      <c r="W16" s="32">
        <v>635.83259999999996</v>
      </c>
      <c r="X16" s="33">
        <v>0</v>
      </c>
      <c r="Y16" s="33">
        <v>2.00761E-2</v>
      </c>
      <c r="Z16" s="33">
        <v>1.2434E-3</v>
      </c>
    </row>
    <row r="17" spans="1:26" ht="14.25" x14ac:dyDescent="0.2">
      <c r="A17" s="30">
        <v>292</v>
      </c>
      <c r="B17" s="30">
        <v>292</v>
      </c>
      <c r="C17" s="30" t="s">
        <v>968</v>
      </c>
      <c r="D17" s="30">
        <v>515750941</v>
      </c>
      <c r="E17" s="30" t="s">
        <v>185</v>
      </c>
      <c r="F17" s="30" t="s">
        <v>969</v>
      </c>
      <c r="G17" s="30">
        <v>62019914</v>
      </c>
      <c r="H17" s="30" t="s">
        <v>104</v>
      </c>
      <c r="I17" s="30" t="s">
        <v>925</v>
      </c>
      <c r="J17" s="30" t="s">
        <v>926</v>
      </c>
      <c r="K17" s="30" t="s">
        <v>153</v>
      </c>
      <c r="L17" s="30" t="s">
        <v>73</v>
      </c>
      <c r="M17" s="30" t="s">
        <v>73</v>
      </c>
      <c r="N17" s="30" t="s">
        <v>154</v>
      </c>
      <c r="O17" s="30" t="s">
        <v>74</v>
      </c>
      <c r="P17" s="40" t="s">
        <v>2099</v>
      </c>
      <c r="Q17" s="30" t="s">
        <v>79</v>
      </c>
      <c r="R17" s="30" t="s">
        <v>893</v>
      </c>
      <c r="S17" s="30" t="s">
        <v>894</v>
      </c>
      <c r="T17" s="38" t="s">
        <v>2079</v>
      </c>
      <c r="U17" s="32">
        <v>2.9780000000000002</v>
      </c>
      <c r="V17" s="32">
        <v>209.2167</v>
      </c>
      <c r="W17" s="32">
        <v>623.04760999999996</v>
      </c>
      <c r="X17" s="33">
        <v>0</v>
      </c>
      <c r="Y17" s="33">
        <v>1.9672499999999999E-2</v>
      </c>
      <c r="Z17" s="33">
        <v>1.2184000000000001E-3</v>
      </c>
    </row>
    <row r="18" spans="1:26" ht="14.25" x14ac:dyDescent="0.2">
      <c r="A18" s="30">
        <v>292</v>
      </c>
      <c r="B18" s="30">
        <v>292</v>
      </c>
      <c r="C18" s="30" t="s">
        <v>970</v>
      </c>
      <c r="D18" s="30">
        <v>513782094</v>
      </c>
      <c r="E18" s="30" t="s">
        <v>185</v>
      </c>
      <c r="F18" s="30" t="s">
        <v>971</v>
      </c>
      <c r="G18" s="30">
        <v>62019906</v>
      </c>
      <c r="H18" s="30" t="s">
        <v>104</v>
      </c>
      <c r="I18" s="30" t="s">
        <v>925</v>
      </c>
      <c r="J18" s="30" t="s">
        <v>926</v>
      </c>
      <c r="K18" s="30" t="s">
        <v>153</v>
      </c>
      <c r="L18" s="30" t="s">
        <v>73</v>
      </c>
      <c r="M18" s="30" t="s">
        <v>73</v>
      </c>
      <c r="N18" s="30" t="s">
        <v>154</v>
      </c>
      <c r="O18" s="30" t="s">
        <v>74</v>
      </c>
      <c r="P18" s="40" t="s">
        <v>2100</v>
      </c>
      <c r="Q18" s="30" t="s">
        <v>79</v>
      </c>
      <c r="R18" s="30" t="s">
        <v>893</v>
      </c>
      <c r="S18" s="30" t="s">
        <v>894</v>
      </c>
      <c r="T18" s="38" t="s">
        <v>2079</v>
      </c>
      <c r="U18" s="32">
        <v>2.9780000000000002</v>
      </c>
      <c r="V18" s="32">
        <v>661.43859999999995</v>
      </c>
      <c r="W18" s="32">
        <v>1969.76433</v>
      </c>
      <c r="X18" s="33">
        <v>0</v>
      </c>
      <c r="Y18" s="33">
        <v>6.21945E-2</v>
      </c>
      <c r="Z18" s="33">
        <v>3.8520999999999998E-3</v>
      </c>
    </row>
    <row r="19" spans="1:26" ht="14.25" x14ac:dyDescent="0.2">
      <c r="A19" s="30">
        <v>292</v>
      </c>
      <c r="B19" s="30">
        <v>292</v>
      </c>
      <c r="C19" s="30" t="s">
        <v>972</v>
      </c>
      <c r="D19" s="30">
        <v>515527968</v>
      </c>
      <c r="E19" s="30" t="s">
        <v>185</v>
      </c>
      <c r="F19" s="30" t="s">
        <v>973</v>
      </c>
      <c r="G19" s="30">
        <v>62019898</v>
      </c>
      <c r="H19" s="30" t="s">
        <v>104</v>
      </c>
      <c r="I19" s="30" t="s">
        <v>925</v>
      </c>
      <c r="J19" s="30" t="s">
        <v>974</v>
      </c>
      <c r="K19" s="30" t="s">
        <v>153</v>
      </c>
      <c r="L19" s="30" t="s">
        <v>73</v>
      </c>
      <c r="M19" s="30" t="s">
        <v>73</v>
      </c>
      <c r="N19" s="30" t="s">
        <v>154</v>
      </c>
      <c r="O19" s="30" t="s">
        <v>74</v>
      </c>
      <c r="P19" s="40" t="s">
        <v>2101</v>
      </c>
      <c r="Q19" s="30" t="s">
        <v>80</v>
      </c>
      <c r="R19" s="30" t="s">
        <v>893</v>
      </c>
      <c r="S19" s="30" t="s">
        <v>894</v>
      </c>
      <c r="T19" s="38" t="s">
        <v>2079</v>
      </c>
      <c r="U19" s="32">
        <v>3.3944999999999999</v>
      </c>
      <c r="V19" s="32">
        <v>154.31659999999999</v>
      </c>
      <c r="W19" s="32">
        <v>523.82775000000004</v>
      </c>
      <c r="X19" s="33">
        <v>0</v>
      </c>
      <c r="Y19" s="33">
        <v>1.6539600000000002E-2</v>
      </c>
      <c r="Z19" s="33">
        <v>1.0244E-3</v>
      </c>
    </row>
    <row r="20" spans="1:26" ht="14.25" x14ac:dyDescent="0.2">
      <c r="A20" s="30">
        <v>292</v>
      </c>
      <c r="B20" s="30">
        <v>292</v>
      </c>
      <c r="C20" s="30" t="s">
        <v>975</v>
      </c>
      <c r="D20" s="30" t="s">
        <v>976</v>
      </c>
      <c r="E20" s="30" t="s">
        <v>943</v>
      </c>
      <c r="F20" s="30" t="s">
        <v>977</v>
      </c>
      <c r="G20" s="30">
        <v>62019880</v>
      </c>
      <c r="H20" s="30" t="s">
        <v>104</v>
      </c>
      <c r="I20" s="30" t="s">
        <v>925</v>
      </c>
      <c r="J20" s="30" t="s">
        <v>926</v>
      </c>
      <c r="K20" s="30" t="s">
        <v>153</v>
      </c>
      <c r="L20" s="30" t="s">
        <v>154</v>
      </c>
      <c r="M20" s="30" t="s">
        <v>154</v>
      </c>
      <c r="N20" s="30" t="s">
        <v>154</v>
      </c>
      <c r="O20" s="30" t="s">
        <v>74</v>
      </c>
      <c r="P20" s="40" t="s">
        <v>2102</v>
      </c>
      <c r="Q20" s="30" t="s">
        <v>79</v>
      </c>
      <c r="R20" s="30" t="s">
        <v>893</v>
      </c>
      <c r="S20" s="30" t="s">
        <v>894</v>
      </c>
      <c r="T20" s="38" t="s">
        <v>2079</v>
      </c>
      <c r="U20" s="32">
        <v>2.9780000000000002</v>
      </c>
      <c r="V20" s="32">
        <v>639.39829999999995</v>
      </c>
      <c r="W20" s="32">
        <v>1904.1283800000001</v>
      </c>
      <c r="X20" s="33">
        <v>0</v>
      </c>
      <c r="Y20" s="33">
        <v>6.0122000000000002E-2</v>
      </c>
      <c r="Z20" s="33">
        <v>3.7236999999999999E-3</v>
      </c>
    </row>
    <row r="21" spans="1:26" ht="14.25" x14ac:dyDescent="0.2">
      <c r="A21" s="30">
        <v>292</v>
      </c>
      <c r="B21" s="30">
        <v>292</v>
      </c>
      <c r="C21" s="30" t="s">
        <v>978</v>
      </c>
      <c r="D21" s="30">
        <v>514567692</v>
      </c>
      <c r="E21" s="30" t="s">
        <v>185</v>
      </c>
      <c r="F21" s="30" t="s">
        <v>979</v>
      </c>
      <c r="G21" s="30">
        <v>62019419</v>
      </c>
      <c r="H21" s="30" t="s">
        <v>104</v>
      </c>
      <c r="I21" s="30" t="s">
        <v>921</v>
      </c>
      <c r="J21" s="30" t="s">
        <v>930</v>
      </c>
      <c r="K21" s="30" t="s">
        <v>153</v>
      </c>
      <c r="L21" s="30" t="s">
        <v>73</v>
      </c>
      <c r="M21" s="30" t="s">
        <v>73</v>
      </c>
      <c r="N21" s="30" t="s">
        <v>73</v>
      </c>
      <c r="O21" s="30" t="s">
        <v>74</v>
      </c>
      <c r="P21" s="40" t="s">
        <v>980</v>
      </c>
      <c r="Q21" s="30" t="s">
        <v>79</v>
      </c>
      <c r="R21" s="30" t="s">
        <v>893</v>
      </c>
      <c r="S21" s="30" t="s">
        <v>894</v>
      </c>
      <c r="T21" s="38" t="s">
        <v>2079</v>
      </c>
      <c r="U21" s="32">
        <v>2.9780000000000002</v>
      </c>
      <c r="V21" s="32">
        <v>2.8885000000000001</v>
      </c>
      <c r="W21" s="32">
        <v>8.6022499999999997</v>
      </c>
      <c r="X21" s="33">
        <v>0</v>
      </c>
      <c r="Y21" s="33">
        <v>2.7159999999999999E-4</v>
      </c>
      <c r="Z21" s="33">
        <v>1.6800000000000002E-5</v>
      </c>
    </row>
    <row r="22" spans="1:26" ht="14.25" x14ac:dyDescent="0.2">
      <c r="A22" s="30">
        <v>292</v>
      </c>
      <c r="B22" s="30">
        <v>292</v>
      </c>
      <c r="C22" s="30" t="s">
        <v>981</v>
      </c>
      <c r="D22" s="30">
        <v>510607328</v>
      </c>
      <c r="E22" s="30" t="s">
        <v>185</v>
      </c>
      <c r="F22" s="30" t="s">
        <v>982</v>
      </c>
      <c r="G22" s="30">
        <v>62019948</v>
      </c>
      <c r="H22" s="30" t="s">
        <v>104</v>
      </c>
      <c r="I22" s="30" t="s">
        <v>921</v>
      </c>
      <c r="J22" s="30" t="s">
        <v>962</v>
      </c>
      <c r="K22" s="30" t="s">
        <v>153</v>
      </c>
      <c r="L22" s="30" t="s">
        <v>73</v>
      </c>
      <c r="M22" s="30" t="s">
        <v>73</v>
      </c>
      <c r="N22" s="30" t="s">
        <v>154</v>
      </c>
      <c r="O22" s="30" t="s">
        <v>74</v>
      </c>
      <c r="P22" s="40" t="s">
        <v>2103</v>
      </c>
      <c r="Q22" s="30" t="s">
        <v>79</v>
      </c>
      <c r="R22" s="30" t="s">
        <v>893</v>
      </c>
      <c r="S22" s="30" t="s">
        <v>894</v>
      </c>
      <c r="T22" s="38" t="s">
        <v>2079</v>
      </c>
      <c r="U22" s="32">
        <v>2.9780000000000002</v>
      </c>
      <c r="V22" s="32">
        <v>426.17989999999998</v>
      </c>
      <c r="W22" s="32">
        <v>1269.1638</v>
      </c>
      <c r="X22" s="33">
        <v>3.117E-3</v>
      </c>
      <c r="Y22" s="33">
        <v>4.0073299999999999E-2</v>
      </c>
      <c r="Z22" s="33">
        <v>2.4819999999999998E-3</v>
      </c>
    </row>
    <row r="23" spans="1:26" ht="14.25" x14ac:dyDescent="0.2">
      <c r="A23" s="30">
        <v>292</v>
      </c>
      <c r="B23" s="30">
        <v>292</v>
      </c>
      <c r="C23" s="30" t="s">
        <v>981</v>
      </c>
      <c r="D23" s="30">
        <v>510607328</v>
      </c>
      <c r="E23" s="30" t="s">
        <v>185</v>
      </c>
      <c r="F23" s="30" t="s">
        <v>983</v>
      </c>
      <c r="G23" s="30">
        <v>62019930</v>
      </c>
      <c r="H23" s="30" t="s">
        <v>104</v>
      </c>
      <c r="I23" s="30" t="s">
        <v>921</v>
      </c>
      <c r="J23" s="30" t="s">
        <v>962</v>
      </c>
      <c r="K23" s="30" t="s">
        <v>153</v>
      </c>
      <c r="L23" s="30" t="s">
        <v>73</v>
      </c>
      <c r="M23" s="30" t="s">
        <v>73</v>
      </c>
      <c r="N23" s="30" t="s">
        <v>154</v>
      </c>
      <c r="O23" s="30" t="s">
        <v>74</v>
      </c>
      <c r="P23" s="40" t="s">
        <v>984</v>
      </c>
      <c r="Q23" s="30" t="s">
        <v>79</v>
      </c>
      <c r="R23" s="30" t="s">
        <v>893</v>
      </c>
      <c r="S23" s="30" t="s">
        <v>894</v>
      </c>
      <c r="T23" s="38" t="s">
        <v>2079</v>
      </c>
      <c r="U23" s="32">
        <v>2.9780000000000002</v>
      </c>
      <c r="V23" s="32">
        <v>801.56399999999996</v>
      </c>
      <c r="W23" s="32">
        <v>2387.0577600000001</v>
      </c>
      <c r="X23" s="33">
        <v>2.9115999999999999E-3</v>
      </c>
      <c r="Y23" s="33">
        <v>7.5370300000000001E-2</v>
      </c>
      <c r="Z23" s="33">
        <v>4.6680999999999997E-3</v>
      </c>
    </row>
    <row r="24" spans="1:26" ht="14.25" x14ac:dyDescent="0.2">
      <c r="A24" s="30">
        <v>292</v>
      </c>
      <c r="B24" s="30">
        <v>1454</v>
      </c>
      <c r="Y24" s="33" t="s">
        <v>173</v>
      </c>
    </row>
    <row r="25" spans="1:26" ht="14.25" x14ac:dyDescent="0.2">
      <c r="A25" s="30">
        <v>292</v>
      </c>
      <c r="B25" s="30">
        <v>1455</v>
      </c>
      <c r="Y25" s="33" t="s">
        <v>173</v>
      </c>
    </row>
    <row r="26" spans="1:26" ht="14.25" hidden="1" x14ac:dyDescent="0.2"/>
    <row r="27" spans="1:26" ht="14.25" hidden="1" x14ac:dyDescent="0.2"/>
    <row r="28" spans="1:26" ht="15" customHeight="1" x14ac:dyDescent="0.2"/>
    <row r="29" spans="1:26" ht="15" customHeight="1" x14ac:dyDescent="0.2"/>
  </sheetData>
  <sheetProtection formatColumns="0"/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3C0B1-3FF6-4CA9-8726-8EC73CE4C9F3}">
  <sheetPr codeName="Sheet21"/>
  <dimension ref="A1:AB6"/>
  <sheetViews>
    <sheetView rightToLeft="1" workbookViewId="0">
      <selection activeCell="A2" sqref="A2:XFD33"/>
    </sheetView>
  </sheetViews>
  <sheetFormatPr defaultColWidth="0" defaultRowHeight="15" customHeight="1" zeroHeight="1" x14ac:dyDescent="0.2"/>
  <cols>
    <col min="1" max="4" width="10.125" style="30" customWidth="1"/>
    <col min="5" max="5" width="10.125" style="31" customWidth="1"/>
    <col min="6" max="10" width="10.125" style="30" customWidth="1"/>
    <col min="11" max="11" width="10.125" style="31" customWidth="1"/>
    <col min="12" max="13" width="10.125" style="30" customWidth="1"/>
    <col min="14" max="14" width="10.125" style="38" customWidth="1"/>
    <col min="15" max="15" width="10.125" style="30" customWidth="1"/>
    <col min="16" max="16" width="10.125" style="38" customWidth="1"/>
    <col min="17" max="19" width="10.125" style="30" customWidth="1"/>
    <col min="20" max="20" width="10.125" style="38" customWidth="1"/>
    <col min="21" max="26" width="10.125" style="32" customWidth="1"/>
    <col min="27" max="28" width="10.125" style="33" customWidth="1"/>
    <col min="29" max="16384" width="7.875" style="30" hidden="1"/>
  </cols>
  <sheetData>
    <row r="1" spans="1:28" ht="66.75" customHeight="1" x14ac:dyDescent="0.2">
      <c r="A1" s="26" t="s">
        <v>52</v>
      </c>
      <c r="B1" s="26" t="s">
        <v>53</v>
      </c>
      <c r="C1" s="26" t="s">
        <v>84</v>
      </c>
      <c r="D1" s="26" t="s">
        <v>174</v>
      </c>
      <c r="E1" s="26" t="s">
        <v>175</v>
      </c>
      <c r="F1" s="26" t="s">
        <v>85</v>
      </c>
      <c r="G1" s="26" t="s">
        <v>86</v>
      </c>
      <c r="H1" s="26" t="s">
        <v>176</v>
      </c>
      <c r="I1" s="26" t="s">
        <v>58</v>
      </c>
      <c r="J1" s="26" t="s">
        <v>87</v>
      </c>
      <c r="K1" s="26" t="s">
        <v>183</v>
      </c>
      <c r="L1" s="26" t="s">
        <v>863</v>
      </c>
      <c r="M1" s="26" t="s">
        <v>177</v>
      </c>
      <c r="N1" s="34" t="s">
        <v>864</v>
      </c>
      <c r="O1" s="26" t="s">
        <v>59</v>
      </c>
      <c r="P1" s="34" t="s">
        <v>868</v>
      </c>
      <c r="Q1" s="26" t="s">
        <v>62</v>
      </c>
      <c r="R1" s="26" t="s">
        <v>874</v>
      </c>
      <c r="S1" s="26" t="s">
        <v>875</v>
      </c>
      <c r="T1" s="34" t="s">
        <v>877</v>
      </c>
      <c r="U1" s="27" t="s">
        <v>865</v>
      </c>
      <c r="V1" s="27" t="s">
        <v>866</v>
      </c>
      <c r="W1" s="27" t="s">
        <v>94</v>
      </c>
      <c r="X1" s="27" t="s">
        <v>95</v>
      </c>
      <c r="Y1" s="27" t="s">
        <v>64</v>
      </c>
      <c r="Z1" s="27" t="s">
        <v>66</v>
      </c>
      <c r="AA1" s="28" t="s">
        <v>67</v>
      </c>
      <c r="AB1" s="28" t="s">
        <v>68</v>
      </c>
    </row>
    <row r="2" spans="1:28" ht="14.25" x14ac:dyDescent="0.2">
      <c r="A2" s="30">
        <v>292</v>
      </c>
      <c r="B2" s="30">
        <v>292</v>
      </c>
      <c r="AA2" s="33" t="s">
        <v>173</v>
      </c>
    </row>
    <row r="3" spans="1:28" ht="14.25" x14ac:dyDescent="0.2">
      <c r="A3" s="30">
        <v>292</v>
      </c>
      <c r="B3" s="30">
        <v>1454</v>
      </c>
      <c r="AA3" s="33" t="s">
        <v>173</v>
      </c>
    </row>
    <row r="4" spans="1:28" ht="14.25" x14ac:dyDescent="0.2">
      <c r="A4" s="30">
        <v>292</v>
      </c>
      <c r="B4" s="30">
        <v>1455</v>
      </c>
      <c r="AA4" s="33" t="s">
        <v>173</v>
      </c>
    </row>
    <row r="5" spans="1:28" ht="14.25" hidden="1" x14ac:dyDescent="0.2"/>
    <row r="6" spans="1:28" ht="14.25" hidden="1" x14ac:dyDescent="0.2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D6E5B-CAEF-49D4-AAEA-972DCFECA89B}">
  <sheetPr codeName="Sheet22"/>
  <dimension ref="A1:AB6"/>
  <sheetViews>
    <sheetView rightToLeft="1" workbookViewId="0">
      <selection activeCell="A2" sqref="A2:XFD33"/>
    </sheetView>
  </sheetViews>
  <sheetFormatPr defaultColWidth="0" defaultRowHeight="15" customHeight="1" zeroHeight="1" x14ac:dyDescent="0.2"/>
  <cols>
    <col min="1" max="4" width="10.125" style="30" customWidth="1"/>
    <col min="5" max="5" width="10.125" style="31" customWidth="1"/>
    <col min="6" max="13" width="10.125" style="30" customWidth="1"/>
    <col min="14" max="14" width="10.125" style="38" customWidth="1"/>
    <col min="15" max="15" width="10.125" style="30" customWidth="1"/>
    <col min="16" max="16" width="10.125" style="38" customWidth="1"/>
    <col min="17" max="19" width="10.125" style="30" customWidth="1"/>
    <col min="20" max="20" width="10.125" style="38" customWidth="1"/>
    <col min="21" max="26" width="10.125" style="32" customWidth="1"/>
    <col min="27" max="28" width="10.125" style="33" customWidth="1"/>
    <col min="29" max="16384" width="7.875" style="30" hidden="1"/>
  </cols>
  <sheetData>
    <row r="1" spans="1:28" s="92" customFormat="1" ht="51" x14ac:dyDescent="0.2">
      <c r="A1" s="26" t="s">
        <v>52</v>
      </c>
      <c r="B1" s="26" t="s">
        <v>53</v>
      </c>
      <c r="C1" s="26" t="s">
        <v>84</v>
      </c>
      <c r="D1" s="26" t="s">
        <v>174</v>
      </c>
      <c r="E1" s="26" t="s">
        <v>175</v>
      </c>
      <c r="F1" s="26" t="s">
        <v>85</v>
      </c>
      <c r="G1" s="26" t="s">
        <v>86</v>
      </c>
      <c r="H1" s="26" t="s">
        <v>176</v>
      </c>
      <c r="I1" s="26" t="s">
        <v>57</v>
      </c>
      <c r="J1" s="26" t="s">
        <v>58</v>
      </c>
      <c r="K1" s="26" t="s">
        <v>87</v>
      </c>
      <c r="L1" s="26" t="s">
        <v>177</v>
      </c>
      <c r="M1" s="26" t="s">
        <v>867</v>
      </c>
      <c r="N1" s="26" t="s">
        <v>864</v>
      </c>
      <c r="O1" s="26" t="s">
        <v>59</v>
      </c>
      <c r="P1" s="26" t="s">
        <v>868</v>
      </c>
      <c r="Q1" s="26" t="s">
        <v>62</v>
      </c>
      <c r="R1" s="26" t="s">
        <v>874</v>
      </c>
      <c r="S1" s="26" t="s">
        <v>875</v>
      </c>
      <c r="T1" s="26" t="s">
        <v>877</v>
      </c>
      <c r="U1" s="26" t="s">
        <v>865</v>
      </c>
      <c r="V1" s="26" t="s">
        <v>866</v>
      </c>
      <c r="W1" s="26" t="s">
        <v>94</v>
      </c>
      <c r="X1" s="26" t="s">
        <v>95</v>
      </c>
      <c r="Y1" s="26" t="s">
        <v>64</v>
      </c>
      <c r="Z1" s="26" t="s">
        <v>66</v>
      </c>
      <c r="AA1" s="26" t="s">
        <v>67</v>
      </c>
      <c r="AB1" s="26" t="s">
        <v>68</v>
      </c>
    </row>
    <row r="2" spans="1:28" ht="14.25" x14ac:dyDescent="0.2">
      <c r="A2" s="30">
        <v>292</v>
      </c>
      <c r="B2" s="30">
        <v>292</v>
      </c>
      <c r="AA2" s="33" t="s">
        <v>173</v>
      </c>
    </row>
    <row r="3" spans="1:28" ht="14.25" x14ac:dyDescent="0.2">
      <c r="A3" s="30">
        <v>292</v>
      </c>
      <c r="B3" s="30">
        <v>1454</v>
      </c>
      <c r="AA3" s="33" t="s">
        <v>173</v>
      </c>
    </row>
    <row r="4" spans="1:28" ht="14.25" x14ac:dyDescent="0.2">
      <c r="A4" s="30">
        <v>292</v>
      </c>
      <c r="B4" s="30">
        <v>1455</v>
      </c>
      <c r="AA4" s="33" t="s">
        <v>173</v>
      </c>
    </row>
    <row r="5" spans="1:28" ht="14.25" hidden="1" x14ac:dyDescent="0.2"/>
    <row r="6" spans="1:28" ht="14.25" hidden="1" x14ac:dyDescent="0.2"/>
  </sheetData>
  <sheetProtection formatColumns="0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61D6-18F5-4D21-A91D-DB3781563D16}">
  <sheetPr codeName="Sheet23"/>
  <dimension ref="A1:AO6"/>
  <sheetViews>
    <sheetView rightToLeft="1" workbookViewId="0">
      <selection activeCell="A2" sqref="A2:XFD33"/>
    </sheetView>
  </sheetViews>
  <sheetFormatPr defaultColWidth="0" defaultRowHeight="15" customHeight="1" zeroHeight="1" x14ac:dyDescent="0.2"/>
  <cols>
    <col min="1" max="5" width="10.125" style="30" customWidth="1"/>
    <col min="6" max="6" width="10.125" style="32" customWidth="1"/>
    <col min="7" max="7" width="13.25" style="32" bestFit="1" customWidth="1"/>
    <col min="8" max="8" width="10.125" style="32" customWidth="1"/>
    <col min="9" max="10" width="10.125" style="33" customWidth="1"/>
    <col min="11" max="12" width="10.125" style="30" customWidth="1"/>
    <col min="13" max="13" width="10.125" style="32" customWidth="1"/>
    <col min="14" max="14" width="13.25" style="32" bestFit="1" customWidth="1"/>
    <col min="15" max="15" width="10.125" style="32" customWidth="1"/>
    <col min="16" max="17" width="10.125" style="33" customWidth="1"/>
    <col min="18" max="18" width="10.125" style="32" customWidth="1"/>
    <col min="19" max="25" width="10.125" style="30" customWidth="1"/>
    <col min="26" max="27" width="10.125" style="38" customWidth="1"/>
    <col min="28" max="33" width="10.125" style="30" customWidth="1"/>
    <col min="34" max="34" width="10.125" style="42" customWidth="1"/>
    <col min="35" max="36" width="10.125" style="32" customWidth="1"/>
    <col min="37" max="37" width="10.125" style="30" customWidth="1"/>
    <col min="38" max="38" width="10.125" style="33" customWidth="1"/>
    <col min="39" max="39" width="10.125" style="30" customWidth="1"/>
    <col min="40" max="41" width="10.125" style="33" customWidth="1"/>
    <col min="42" max="16384" width="7.875" style="30" hidden="1"/>
  </cols>
  <sheetData>
    <row r="1" spans="1:41" s="92" customFormat="1" ht="63.75" x14ac:dyDescent="0.2">
      <c r="A1" s="26" t="s">
        <v>52</v>
      </c>
      <c r="B1" s="26" t="s">
        <v>53</v>
      </c>
      <c r="C1" s="26" t="s">
        <v>57</v>
      </c>
      <c r="D1" s="26" t="s">
        <v>985</v>
      </c>
      <c r="E1" s="26" t="s">
        <v>986</v>
      </c>
      <c r="F1" s="26" t="s">
        <v>1995</v>
      </c>
      <c r="G1" s="26" t="s">
        <v>987</v>
      </c>
      <c r="H1" s="26" t="s">
        <v>988</v>
      </c>
      <c r="I1" s="26" t="s">
        <v>989</v>
      </c>
      <c r="J1" s="26" t="s">
        <v>990</v>
      </c>
      <c r="K1" s="26" t="s">
        <v>991</v>
      </c>
      <c r="L1" s="26" t="s">
        <v>992</v>
      </c>
      <c r="M1" s="26" t="s">
        <v>1996</v>
      </c>
      <c r="N1" s="26" t="s">
        <v>993</v>
      </c>
      <c r="O1" s="26" t="s">
        <v>994</v>
      </c>
      <c r="P1" s="26" t="s">
        <v>1880</v>
      </c>
      <c r="Q1" s="26" t="s">
        <v>1997</v>
      </c>
      <c r="R1" s="26" t="s">
        <v>1882</v>
      </c>
      <c r="S1" s="26" t="s">
        <v>58</v>
      </c>
      <c r="T1" s="26" t="s">
        <v>87</v>
      </c>
      <c r="U1" s="26" t="s">
        <v>995</v>
      </c>
      <c r="V1" s="26" t="s">
        <v>996</v>
      </c>
      <c r="W1" s="26" t="s">
        <v>997</v>
      </c>
      <c r="X1" s="26" t="s">
        <v>998</v>
      </c>
      <c r="Y1" s="26" t="s">
        <v>59</v>
      </c>
      <c r="Z1" s="26" t="s">
        <v>999</v>
      </c>
      <c r="AA1" s="26" t="s">
        <v>1000</v>
      </c>
      <c r="AB1" s="26" t="s">
        <v>1001</v>
      </c>
      <c r="AC1" s="26" t="s">
        <v>1002</v>
      </c>
      <c r="AD1" s="26" t="s">
        <v>1003</v>
      </c>
      <c r="AE1" s="26" t="s">
        <v>1004</v>
      </c>
      <c r="AF1" s="26" t="s">
        <v>179</v>
      </c>
      <c r="AG1" s="26" t="s">
        <v>1005</v>
      </c>
      <c r="AH1" s="26" t="s">
        <v>1006</v>
      </c>
      <c r="AI1" s="26" t="s">
        <v>1007</v>
      </c>
      <c r="AJ1" s="26" t="s">
        <v>1008</v>
      </c>
      <c r="AK1" s="26" t="s">
        <v>1009</v>
      </c>
      <c r="AL1" s="26" t="s">
        <v>1010</v>
      </c>
      <c r="AM1" s="26" t="s">
        <v>1011</v>
      </c>
      <c r="AN1" s="26" t="s">
        <v>67</v>
      </c>
      <c r="AO1" s="26" t="s">
        <v>68</v>
      </c>
    </row>
    <row r="2" spans="1:41" ht="14.25" x14ac:dyDescent="0.2">
      <c r="A2" s="30">
        <v>292</v>
      </c>
      <c r="B2" s="30">
        <v>292</v>
      </c>
      <c r="C2" s="30" t="s">
        <v>1012</v>
      </c>
      <c r="D2" s="30">
        <v>9951756</v>
      </c>
      <c r="E2" s="30" t="s">
        <v>79</v>
      </c>
      <c r="F2" s="32">
        <v>2.9780000000000002</v>
      </c>
      <c r="G2" s="32">
        <v>-13000000</v>
      </c>
      <c r="H2" s="32">
        <v>-387.27</v>
      </c>
      <c r="I2" s="33">
        <v>-2.0974442</v>
      </c>
      <c r="J2" s="33">
        <v>-7.5730000000000003E-4</v>
      </c>
      <c r="K2" s="30">
        <v>9951756</v>
      </c>
      <c r="L2" s="30" t="s">
        <v>77</v>
      </c>
      <c r="M2" s="32">
        <v>1</v>
      </c>
      <c r="N2" s="32">
        <v>38870000</v>
      </c>
      <c r="O2" s="32">
        <v>571.90899999999999</v>
      </c>
      <c r="P2" s="33">
        <v>3.0974442</v>
      </c>
      <c r="Q2" s="33">
        <v>1.1183999999999999E-3</v>
      </c>
      <c r="R2" s="32">
        <v>184.63900000000001</v>
      </c>
      <c r="S2" s="30" t="s">
        <v>73</v>
      </c>
      <c r="T2" s="30" t="s">
        <v>73</v>
      </c>
      <c r="U2" s="30" t="s">
        <v>1013</v>
      </c>
      <c r="V2" s="30" t="s">
        <v>1730</v>
      </c>
      <c r="W2" s="30" t="s">
        <v>1014</v>
      </c>
      <c r="X2" s="30" t="s">
        <v>1015</v>
      </c>
      <c r="Y2" s="30" t="s">
        <v>74</v>
      </c>
      <c r="Z2" s="38" t="s">
        <v>2104</v>
      </c>
      <c r="AA2" s="95">
        <v>46233</v>
      </c>
      <c r="AB2" s="30" t="s">
        <v>1016</v>
      </c>
      <c r="AC2" s="30" t="s">
        <v>1017</v>
      </c>
      <c r="AD2" s="30" t="s">
        <v>74</v>
      </c>
      <c r="AE2" s="30" t="s">
        <v>1018</v>
      </c>
      <c r="AF2" s="30" t="s">
        <v>1016</v>
      </c>
      <c r="AG2" s="30" t="s">
        <v>1016</v>
      </c>
      <c r="AH2" s="42">
        <v>0</v>
      </c>
      <c r="AI2" s="32">
        <v>2.9790000000000001</v>
      </c>
      <c r="AJ2" s="32">
        <v>2.99</v>
      </c>
      <c r="AK2" s="30" t="s">
        <v>74</v>
      </c>
      <c r="AL2" s="33" t="s">
        <v>889</v>
      </c>
      <c r="AM2" s="30" t="s">
        <v>1999</v>
      </c>
      <c r="AN2" s="33">
        <v>1</v>
      </c>
      <c r="AO2" s="33">
        <v>3.6110000000000005E-4</v>
      </c>
    </row>
    <row r="3" spans="1:41" ht="14.25" x14ac:dyDescent="0.2">
      <c r="A3" s="30">
        <v>292</v>
      </c>
      <c r="B3" s="30">
        <v>1454</v>
      </c>
      <c r="AN3" s="33" t="s">
        <v>173</v>
      </c>
    </row>
    <row r="4" spans="1:41" ht="14.25" x14ac:dyDescent="0.2">
      <c r="A4" s="30">
        <v>292</v>
      </c>
      <c r="B4" s="30">
        <v>1455</v>
      </c>
      <c r="AN4" s="33" t="s">
        <v>173</v>
      </c>
    </row>
    <row r="5" spans="1:41" ht="14.25" hidden="1" x14ac:dyDescent="0.2"/>
    <row r="6" spans="1:41" ht="14.25" hidden="1" x14ac:dyDescent="0.2"/>
  </sheetData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48D14-FD37-4DC1-90AA-65AD2EBD8290}">
  <sheetPr codeName="Sheet24"/>
  <dimension ref="A1:BA42"/>
  <sheetViews>
    <sheetView rightToLeft="1" workbookViewId="0">
      <selection activeCell="A2" sqref="A2:XFD33"/>
    </sheetView>
  </sheetViews>
  <sheetFormatPr defaultColWidth="0" defaultRowHeight="14.25" zeroHeight="1" x14ac:dyDescent="0.2"/>
  <cols>
    <col min="1" max="14" width="10.125" style="30" customWidth="1"/>
    <col min="15" max="15" width="10.125" style="38" customWidth="1"/>
    <col min="16" max="19" width="10.125" style="30" customWidth="1"/>
    <col min="20" max="20" width="10.125" style="32" customWidth="1"/>
    <col min="21" max="21" width="10.125" style="30" customWidth="1"/>
    <col min="22" max="22" width="10.125" style="33" customWidth="1"/>
    <col min="23" max="24" width="10.125" style="30" customWidth="1"/>
    <col min="25" max="26" width="10.125" style="33" customWidth="1"/>
    <col min="27" max="27" width="10.125" style="38" customWidth="1"/>
    <col min="28" max="28" width="10.125" style="31" customWidth="1"/>
    <col min="29" max="29" width="10.125" style="30" customWidth="1"/>
    <col min="30" max="30" width="10.125" style="32" customWidth="1"/>
    <col min="31" max="31" width="10.125" style="33" customWidth="1"/>
    <col min="32" max="32" width="10.125" style="38" customWidth="1"/>
    <col min="33" max="39" width="10.125" style="30" customWidth="1"/>
    <col min="40" max="41" width="10.125" style="38" customWidth="1"/>
    <col min="42" max="42" width="10.125" style="33" customWidth="1"/>
    <col min="43" max="43" width="12.625" style="32" bestFit="1" customWidth="1"/>
    <col min="44" max="47" width="10.125" style="32" customWidth="1"/>
    <col min="48" max="49" width="10.125" style="30" customWidth="1"/>
    <col min="50" max="50" width="10.125" style="31" customWidth="1"/>
    <col min="51" max="51" width="10.125" style="30" customWidth="1"/>
    <col min="52" max="53" width="10.125" style="33" customWidth="1"/>
    <col min="54" max="16384" width="7.875" style="30" hidden="1"/>
  </cols>
  <sheetData>
    <row r="1" spans="1:53" ht="66.75" customHeight="1" x14ac:dyDescent="0.2">
      <c r="A1" s="26" t="s">
        <v>52</v>
      </c>
      <c r="B1" s="26" t="s">
        <v>53</v>
      </c>
      <c r="C1" s="26" t="s">
        <v>1019</v>
      </c>
      <c r="D1" s="26" t="s">
        <v>1020</v>
      </c>
      <c r="E1" s="26" t="s">
        <v>1021</v>
      </c>
      <c r="F1" s="26" t="s">
        <v>1022</v>
      </c>
      <c r="G1" s="26" t="s">
        <v>57</v>
      </c>
      <c r="H1" s="26" t="s">
        <v>1023</v>
      </c>
      <c r="I1" s="26" t="s">
        <v>58</v>
      </c>
      <c r="J1" s="26" t="s">
        <v>87</v>
      </c>
      <c r="K1" s="26" t="s">
        <v>177</v>
      </c>
      <c r="L1" s="26" t="s">
        <v>59</v>
      </c>
      <c r="M1" s="26" t="s">
        <v>1024</v>
      </c>
      <c r="N1" s="26" t="s">
        <v>1025</v>
      </c>
      <c r="O1" s="34" t="s">
        <v>1026</v>
      </c>
      <c r="P1" s="26" t="s">
        <v>89</v>
      </c>
      <c r="Q1" s="26" t="s">
        <v>61</v>
      </c>
      <c r="R1" s="26" t="s">
        <v>1027</v>
      </c>
      <c r="S1" s="26" t="s">
        <v>62</v>
      </c>
      <c r="T1" s="27" t="s">
        <v>90</v>
      </c>
      <c r="U1" s="26" t="s">
        <v>1028</v>
      </c>
      <c r="V1" s="28" t="s">
        <v>65</v>
      </c>
      <c r="W1" s="26" t="s">
        <v>869</v>
      </c>
      <c r="X1" s="26" t="s">
        <v>179</v>
      </c>
      <c r="Y1" s="28" t="s">
        <v>1029</v>
      </c>
      <c r="Z1" s="28" t="s">
        <v>92</v>
      </c>
      <c r="AA1" s="34" t="s">
        <v>91</v>
      </c>
      <c r="AB1" s="26" t="s">
        <v>180</v>
      </c>
      <c r="AC1" s="26" t="s">
        <v>1030</v>
      </c>
      <c r="AD1" s="27" t="s">
        <v>1031</v>
      </c>
      <c r="AE1" s="28" t="s">
        <v>1032</v>
      </c>
      <c r="AF1" s="34" t="s">
        <v>1033</v>
      </c>
      <c r="AG1" s="26" t="s">
        <v>1034</v>
      </c>
      <c r="AH1" s="26" t="s">
        <v>1035</v>
      </c>
      <c r="AI1" s="26" t="s">
        <v>1036</v>
      </c>
      <c r="AJ1" s="26" t="s">
        <v>1037</v>
      </c>
      <c r="AK1" s="26" t="s">
        <v>874</v>
      </c>
      <c r="AL1" s="26" t="s">
        <v>876</v>
      </c>
      <c r="AM1" s="26" t="s">
        <v>875</v>
      </c>
      <c r="AN1" s="34" t="s">
        <v>877</v>
      </c>
      <c r="AO1" s="34" t="s">
        <v>878</v>
      </c>
      <c r="AP1" s="28" t="s">
        <v>1038</v>
      </c>
      <c r="AQ1" s="27" t="s">
        <v>1039</v>
      </c>
      <c r="AR1" s="27" t="s">
        <v>1040</v>
      </c>
      <c r="AS1" s="27" t="s">
        <v>64</v>
      </c>
      <c r="AT1" s="27" t="s">
        <v>66</v>
      </c>
      <c r="AU1" s="27" t="s">
        <v>1041</v>
      </c>
      <c r="AV1" s="26" t="s">
        <v>96</v>
      </c>
      <c r="AW1" s="26" t="s">
        <v>182</v>
      </c>
      <c r="AX1" s="26" t="s">
        <v>181</v>
      </c>
      <c r="AY1" s="26" t="s">
        <v>20</v>
      </c>
      <c r="AZ1" s="28" t="s">
        <v>67</v>
      </c>
      <c r="BA1" s="28" t="s">
        <v>68</v>
      </c>
    </row>
    <row r="2" spans="1:53" x14ac:dyDescent="0.2">
      <c r="A2" s="30">
        <v>292</v>
      </c>
      <c r="B2" s="30">
        <v>292</v>
      </c>
      <c r="C2" s="30">
        <v>512475203</v>
      </c>
      <c r="D2" s="30" t="s">
        <v>185</v>
      </c>
      <c r="E2" s="30" t="s">
        <v>1042</v>
      </c>
      <c r="F2" s="30">
        <v>100074277</v>
      </c>
      <c r="G2" s="30" t="s">
        <v>1043</v>
      </c>
      <c r="H2" s="30" t="s">
        <v>173</v>
      </c>
      <c r="I2" s="30" t="s">
        <v>73</v>
      </c>
      <c r="J2" s="30" t="s">
        <v>73</v>
      </c>
      <c r="K2" s="30" t="s">
        <v>1044</v>
      </c>
      <c r="L2" s="30" t="s">
        <v>74</v>
      </c>
      <c r="M2" s="30" t="s">
        <v>892</v>
      </c>
      <c r="N2" s="30">
        <f>_xlfn.XLOOKUP(F2,[1]הלוואות!$F:$F,[1]הלוואות!$N:$N)</f>
        <v>90150701</v>
      </c>
      <c r="O2" s="38" t="s">
        <v>1045</v>
      </c>
      <c r="P2" s="30" t="s">
        <v>293</v>
      </c>
      <c r="Q2" s="30" t="s">
        <v>193</v>
      </c>
      <c r="R2" s="30" t="s">
        <v>1046</v>
      </c>
      <c r="S2" s="30" t="s">
        <v>77</v>
      </c>
      <c r="T2" s="30">
        <v>0.75</v>
      </c>
      <c r="U2" s="30" t="s">
        <v>1047</v>
      </c>
      <c r="V2" s="33">
        <v>6.7141999999999993E-2</v>
      </c>
      <c r="W2" s="30" t="s">
        <v>215</v>
      </c>
      <c r="X2" s="30" t="s">
        <v>1048</v>
      </c>
      <c r="Y2" s="33">
        <v>0</v>
      </c>
      <c r="Z2" s="33">
        <v>2.0199999999999999E-2</v>
      </c>
      <c r="AA2" s="38" t="s">
        <v>333</v>
      </c>
      <c r="AB2" s="31" t="s">
        <v>196</v>
      </c>
      <c r="AC2" s="30" t="s">
        <v>1044</v>
      </c>
      <c r="AD2" s="32">
        <v>0</v>
      </c>
      <c r="AE2" s="33" t="s">
        <v>173</v>
      </c>
      <c r="AF2" s="38" t="s">
        <v>173</v>
      </c>
      <c r="AG2" s="30" t="s">
        <v>892</v>
      </c>
      <c r="AH2" s="30" t="s">
        <v>551</v>
      </c>
      <c r="AI2" s="30" t="s">
        <v>1049</v>
      </c>
      <c r="AJ2" s="30" t="s">
        <v>74</v>
      </c>
      <c r="AK2" s="30" t="s">
        <v>883</v>
      </c>
      <c r="AL2" s="30" t="s">
        <v>1994</v>
      </c>
      <c r="AM2" s="30" t="s">
        <v>884</v>
      </c>
      <c r="AN2" s="38" t="s">
        <v>2079</v>
      </c>
      <c r="AO2" s="38" t="s">
        <v>2079</v>
      </c>
      <c r="AP2" s="33" t="s">
        <v>173</v>
      </c>
      <c r="AQ2" s="32">
        <v>4065.6</v>
      </c>
      <c r="AR2" s="32">
        <v>162.59</v>
      </c>
      <c r="AS2" s="32">
        <v>1</v>
      </c>
      <c r="AT2" s="32">
        <v>6.6102499999999997</v>
      </c>
      <c r="AU2" s="32">
        <v>6.6101999999999999</v>
      </c>
      <c r="AV2" s="30" t="s">
        <v>173</v>
      </c>
      <c r="AW2" s="30" t="s">
        <v>173</v>
      </c>
      <c r="AX2" s="31" t="s">
        <v>74</v>
      </c>
      <c r="AY2" s="30" t="s">
        <v>18</v>
      </c>
      <c r="AZ2" s="33">
        <v>1.0601E-3</v>
      </c>
      <c r="BA2" s="33">
        <v>1.2899999999999998E-5</v>
      </c>
    </row>
    <row r="3" spans="1:53" x14ac:dyDescent="0.2">
      <c r="A3" s="30">
        <v>292</v>
      </c>
      <c r="B3" s="30">
        <v>292</v>
      </c>
      <c r="C3" s="30">
        <v>512475203</v>
      </c>
      <c r="D3" s="30" t="s">
        <v>185</v>
      </c>
      <c r="E3" s="30" t="s">
        <v>1050</v>
      </c>
      <c r="F3" s="30">
        <v>100072941</v>
      </c>
      <c r="G3" s="30" t="s">
        <v>1043</v>
      </c>
      <c r="H3" s="30" t="s">
        <v>173</v>
      </c>
      <c r="I3" s="30" t="s">
        <v>73</v>
      </c>
      <c r="J3" s="30" t="s">
        <v>73</v>
      </c>
      <c r="K3" s="30" t="s">
        <v>1044</v>
      </c>
      <c r="L3" s="30" t="s">
        <v>74</v>
      </c>
      <c r="M3" s="30" t="s">
        <v>892</v>
      </c>
      <c r="N3" s="30">
        <f>_xlfn.XLOOKUP(F3,[1]הלוואות!$F:$F,[1]הלוואות!$N:$N)</f>
        <v>90150501</v>
      </c>
      <c r="O3" s="38" t="s">
        <v>1045</v>
      </c>
      <c r="P3" s="30" t="s">
        <v>293</v>
      </c>
      <c r="Q3" s="30" t="s">
        <v>193</v>
      </c>
      <c r="R3" s="30" t="s">
        <v>1046</v>
      </c>
      <c r="S3" s="30" t="s">
        <v>77</v>
      </c>
      <c r="T3" s="30">
        <v>0.75</v>
      </c>
      <c r="U3" s="30" t="s">
        <v>1047</v>
      </c>
      <c r="V3" s="33">
        <v>6.7141999999999993E-2</v>
      </c>
      <c r="W3" s="30" t="s">
        <v>215</v>
      </c>
      <c r="X3" s="30" t="s">
        <v>1048</v>
      </c>
      <c r="Y3" s="33">
        <v>0</v>
      </c>
      <c r="Z3" s="33">
        <v>2.0099999999999996E-2</v>
      </c>
      <c r="AA3" s="38" t="s">
        <v>333</v>
      </c>
      <c r="AB3" s="31" t="s">
        <v>196</v>
      </c>
      <c r="AC3" s="30" t="s">
        <v>1044</v>
      </c>
      <c r="AD3" s="32">
        <v>0</v>
      </c>
      <c r="AE3" s="33" t="s">
        <v>173</v>
      </c>
      <c r="AF3" s="38" t="s">
        <v>173</v>
      </c>
      <c r="AG3" s="30" t="s">
        <v>892</v>
      </c>
      <c r="AH3" s="30" t="s">
        <v>551</v>
      </c>
      <c r="AI3" s="30" t="s">
        <v>1049</v>
      </c>
      <c r="AJ3" s="30" t="s">
        <v>74</v>
      </c>
      <c r="AK3" s="30" t="s">
        <v>883</v>
      </c>
      <c r="AL3" s="30" t="s">
        <v>1994</v>
      </c>
      <c r="AM3" s="30" t="s">
        <v>884</v>
      </c>
      <c r="AN3" s="38" t="s">
        <v>2079</v>
      </c>
      <c r="AO3" s="38" t="s">
        <v>2079</v>
      </c>
      <c r="AP3" s="33" t="s">
        <v>173</v>
      </c>
      <c r="AQ3" s="32">
        <v>4065.55</v>
      </c>
      <c r="AR3" s="32">
        <v>161.05000000000001</v>
      </c>
      <c r="AS3" s="32">
        <v>1</v>
      </c>
      <c r="AT3" s="32">
        <v>6.5475599999999998</v>
      </c>
      <c r="AU3" s="32">
        <v>6.5475000000000003</v>
      </c>
      <c r="AV3" s="30" t="s">
        <v>173</v>
      </c>
      <c r="AW3" s="30" t="s">
        <v>173</v>
      </c>
      <c r="AX3" s="31" t="s">
        <v>74</v>
      </c>
      <c r="AY3" s="30" t="s">
        <v>18</v>
      </c>
      <c r="AZ3" s="33">
        <v>1.0501E-3</v>
      </c>
      <c r="BA3" s="33">
        <v>1.2800000000000001E-5</v>
      </c>
    </row>
    <row r="4" spans="1:53" x14ac:dyDescent="0.2">
      <c r="A4" s="30">
        <v>292</v>
      </c>
      <c r="B4" s="30">
        <v>292</v>
      </c>
      <c r="C4" s="30">
        <v>512475203</v>
      </c>
      <c r="D4" s="30" t="s">
        <v>185</v>
      </c>
      <c r="E4" s="30" t="s">
        <v>1051</v>
      </c>
      <c r="F4" s="30">
        <v>100075189</v>
      </c>
      <c r="G4" s="30" t="s">
        <v>1043</v>
      </c>
      <c r="H4" s="30" t="s">
        <v>173</v>
      </c>
      <c r="I4" s="30" t="s">
        <v>73</v>
      </c>
      <c r="J4" s="30" t="s">
        <v>73</v>
      </c>
      <c r="K4" s="30" t="s">
        <v>1044</v>
      </c>
      <c r="L4" s="30" t="s">
        <v>74</v>
      </c>
      <c r="M4" s="30" t="s">
        <v>892</v>
      </c>
      <c r="N4" s="30">
        <f>_xlfn.XLOOKUP(F4,[1]הלוואות!$F:$F,[1]הלוואות!$N:$N)</f>
        <v>90150710</v>
      </c>
      <c r="O4" s="38" t="s">
        <v>1045</v>
      </c>
      <c r="P4" s="30" t="s">
        <v>293</v>
      </c>
      <c r="Q4" s="30" t="s">
        <v>193</v>
      </c>
      <c r="R4" s="30" t="s">
        <v>1046</v>
      </c>
      <c r="S4" s="30" t="s">
        <v>77</v>
      </c>
      <c r="T4" s="30">
        <v>0.75</v>
      </c>
      <c r="U4" s="30" t="s">
        <v>1047</v>
      </c>
      <c r="V4" s="33">
        <v>6.6142000000000006E-2</v>
      </c>
      <c r="W4" s="30" t="s">
        <v>215</v>
      </c>
      <c r="X4" s="30" t="s">
        <v>1048</v>
      </c>
      <c r="Y4" s="33">
        <v>0</v>
      </c>
      <c r="Z4" s="33">
        <v>2.0199999999999999E-2</v>
      </c>
      <c r="AA4" s="38" t="s">
        <v>333</v>
      </c>
      <c r="AB4" s="31" t="s">
        <v>196</v>
      </c>
      <c r="AC4" s="30" t="s">
        <v>1044</v>
      </c>
      <c r="AD4" s="32">
        <v>0</v>
      </c>
      <c r="AE4" s="33" t="s">
        <v>173</v>
      </c>
      <c r="AF4" s="38" t="s">
        <v>173</v>
      </c>
      <c r="AG4" s="30" t="s">
        <v>892</v>
      </c>
      <c r="AH4" s="30" t="s">
        <v>551</v>
      </c>
      <c r="AI4" s="30" t="s">
        <v>1049</v>
      </c>
      <c r="AJ4" s="30" t="s">
        <v>74</v>
      </c>
      <c r="AK4" s="30" t="s">
        <v>883</v>
      </c>
      <c r="AL4" s="30" t="s">
        <v>1994</v>
      </c>
      <c r="AM4" s="30" t="s">
        <v>884</v>
      </c>
      <c r="AN4" s="38" t="s">
        <v>2079</v>
      </c>
      <c r="AO4" s="38" t="s">
        <v>2079</v>
      </c>
      <c r="AP4" s="33" t="s">
        <v>173</v>
      </c>
      <c r="AQ4" s="32">
        <v>4900.26</v>
      </c>
      <c r="AR4" s="32">
        <v>159.41</v>
      </c>
      <c r="AS4" s="32">
        <v>1</v>
      </c>
      <c r="AT4" s="32">
        <v>7.8114999999999997</v>
      </c>
      <c r="AU4" s="32">
        <v>7.8114999999999997</v>
      </c>
      <c r="AV4" s="30" t="s">
        <v>173</v>
      </c>
      <c r="AW4" s="30" t="s">
        <v>173</v>
      </c>
      <c r="AX4" s="31" t="s">
        <v>74</v>
      </c>
      <c r="AY4" s="30" t="s">
        <v>18</v>
      </c>
      <c r="AZ4" s="33">
        <v>1.2528000000000001E-3</v>
      </c>
      <c r="BA4" s="33">
        <v>1.5299999999999999E-5</v>
      </c>
    </row>
    <row r="5" spans="1:53" x14ac:dyDescent="0.2">
      <c r="A5" s="30">
        <v>292</v>
      </c>
      <c r="B5" s="30">
        <v>292</v>
      </c>
      <c r="C5" s="30">
        <v>512475203</v>
      </c>
      <c r="D5" s="30" t="s">
        <v>185</v>
      </c>
      <c r="E5" s="30" t="s">
        <v>1052</v>
      </c>
      <c r="F5" s="30">
        <v>100072529</v>
      </c>
      <c r="G5" s="30" t="s">
        <v>1043</v>
      </c>
      <c r="H5" s="30" t="s">
        <v>173</v>
      </c>
      <c r="I5" s="30" t="s">
        <v>73</v>
      </c>
      <c r="J5" s="30" t="s">
        <v>73</v>
      </c>
      <c r="K5" s="30" t="s">
        <v>1044</v>
      </c>
      <c r="L5" s="30" t="s">
        <v>74</v>
      </c>
      <c r="M5" s="30" t="s">
        <v>892</v>
      </c>
      <c r="N5" s="30">
        <f>_xlfn.XLOOKUP(F5,[1]הלוואות!$F:$F,[1]הלוואות!$N:$N)</f>
        <v>90150510</v>
      </c>
      <c r="O5" s="38" t="s">
        <v>1045</v>
      </c>
      <c r="P5" s="30" t="s">
        <v>293</v>
      </c>
      <c r="Q5" s="30" t="s">
        <v>193</v>
      </c>
      <c r="R5" s="30" t="s">
        <v>1046</v>
      </c>
      <c r="S5" s="30" t="s">
        <v>77</v>
      </c>
      <c r="T5" s="30">
        <v>0.75</v>
      </c>
      <c r="U5" s="30" t="s">
        <v>1047</v>
      </c>
      <c r="V5" s="33">
        <v>6.6142000000000006E-2</v>
      </c>
      <c r="W5" s="30" t="s">
        <v>215</v>
      </c>
      <c r="X5" s="30" t="s">
        <v>1048</v>
      </c>
      <c r="Y5" s="33">
        <v>0</v>
      </c>
      <c r="Z5" s="33">
        <v>2.0099999999999996E-2</v>
      </c>
      <c r="AA5" s="38" t="s">
        <v>333</v>
      </c>
      <c r="AB5" s="31" t="s">
        <v>196</v>
      </c>
      <c r="AC5" s="30" t="s">
        <v>1044</v>
      </c>
      <c r="AD5" s="32">
        <v>0</v>
      </c>
      <c r="AE5" s="33" t="s">
        <v>173</v>
      </c>
      <c r="AF5" s="38" t="s">
        <v>173</v>
      </c>
      <c r="AG5" s="30" t="s">
        <v>892</v>
      </c>
      <c r="AH5" s="30" t="s">
        <v>551</v>
      </c>
      <c r="AI5" s="30" t="s">
        <v>1049</v>
      </c>
      <c r="AJ5" s="30" t="s">
        <v>74</v>
      </c>
      <c r="AK5" s="30" t="s">
        <v>883</v>
      </c>
      <c r="AL5" s="30" t="s">
        <v>1994</v>
      </c>
      <c r="AM5" s="30" t="s">
        <v>884</v>
      </c>
      <c r="AN5" s="38" t="s">
        <v>2079</v>
      </c>
      <c r="AO5" s="38" t="s">
        <v>2079</v>
      </c>
      <c r="AP5" s="33" t="s">
        <v>173</v>
      </c>
      <c r="AQ5" s="32">
        <v>4900.24</v>
      </c>
      <c r="AR5" s="32">
        <v>157.91</v>
      </c>
      <c r="AS5" s="32">
        <v>1</v>
      </c>
      <c r="AT5" s="32">
        <v>7.7379600000000002</v>
      </c>
      <c r="AU5" s="32">
        <v>7.7378999999999998</v>
      </c>
      <c r="AV5" s="30" t="s">
        <v>173</v>
      </c>
      <c r="AW5" s="30" t="s">
        <v>173</v>
      </c>
      <c r="AX5" s="31" t="s">
        <v>74</v>
      </c>
      <c r="AY5" s="30" t="s">
        <v>18</v>
      </c>
      <c r="AZ5" s="33">
        <v>1.2409999999999999E-3</v>
      </c>
      <c r="BA5" s="33">
        <v>1.5100000000000001E-5</v>
      </c>
    </row>
    <row r="6" spans="1:53" x14ac:dyDescent="0.2">
      <c r="A6" s="30">
        <v>292</v>
      </c>
      <c r="B6" s="30">
        <v>292</v>
      </c>
      <c r="C6" s="30">
        <v>512475203</v>
      </c>
      <c r="D6" s="30" t="s">
        <v>185</v>
      </c>
      <c r="E6" s="30" t="s">
        <v>1053</v>
      </c>
      <c r="F6" s="30">
        <v>100075266</v>
      </c>
      <c r="G6" s="30" t="s">
        <v>1043</v>
      </c>
      <c r="H6" s="30" t="s">
        <v>173</v>
      </c>
      <c r="I6" s="30" t="s">
        <v>73</v>
      </c>
      <c r="J6" s="30" t="s">
        <v>73</v>
      </c>
      <c r="K6" s="30" t="s">
        <v>1044</v>
      </c>
      <c r="L6" s="30" t="s">
        <v>74</v>
      </c>
      <c r="M6" s="30" t="s">
        <v>892</v>
      </c>
      <c r="N6" s="30">
        <f>_xlfn.XLOOKUP(F6,[1]הלוואות!$F:$F,[1]הלוואות!$N:$N)</f>
        <v>90150711</v>
      </c>
      <c r="O6" s="38" t="s">
        <v>1045</v>
      </c>
      <c r="P6" s="30" t="s">
        <v>293</v>
      </c>
      <c r="Q6" s="30" t="s">
        <v>193</v>
      </c>
      <c r="R6" s="30" t="s">
        <v>1046</v>
      </c>
      <c r="S6" s="30" t="s">
        <v>77</v>
      </c>
      <c r="T6" s="30">
        <v>0.75</v>
      </c>
      <c r="U6" s="30" t="s">
        <v>1047</v>
      </c>
      <c r="V6" s="33">
        <v>6.7141999999999993E-2</v>
      </c>
      <c r="W6" s="30" t="s">
        <v>215</v>
      </c>
      <c r="X6" s="30" t="s">
        <v>1048</v>
      </c>
      <c r="Y6" s="33">
        <v>0</v>
      </c>
      <c r="Z6" s="33">
        <v>2.0199999999999999E-2</v>
      </c>
      <c r="AA6" s="38" t="s">
        <v>333</v>
      </c>
      <c r="AB6" s="31" t="s">
        <v>196</v>
      </c>
      <c r="AC6" s="30" t="s">
        <v>1044</v>
      </c>
      <c r="AD6" s="32">
        <v>0</v>
      </c>
      <c r="AE6" s="33" t="s">
        <v>173</v>
      </c>
      <c r="AF6" s="38" t="s">
        <v>173</v>
      </c>
      <c r="AG6" s="30" t="s">
        <v>892</v>
      </c>
      <c r="AH6" s="30" t="s">
        <v>551</v>
      </c>
      <c r="AI6" s="30" t="s">
        <v>1049</v>
      </c>
      <c r="AJ6" s="30" t="s">
        <v>74</v>
      </c>
      <c r="AK6" s="30" t="s">
        <v>883</v>
      </c>
      <c r="AL6" s="30" t="s">
        <v>1994</v>
      </c>
      <c r="AM6" s="30" t="s">
        <v>884</v>
      </c>
      <c r="AN6" s="38" t="s">
        <v>2079</v>
      </c>
      <c r="AO6" s="38" t="s">
        <v>2079</v>
      </c>
      <c r="AP6" s="33" t="s">
        <v>173</v>
      </c>
      <c r="AQ6" s="32">
        <v>3633.15</v>
      </c>
      <c r="AR6" s="32">
        <v>156.63999999999999</v>
      </c>
      <c r="AS6" s="32">
        <v>1</v>
      </c>
      <c r="AT6" s="32">
        <v>5.6909599999999996</v>
      </c>
      <c r="AU6" s="32">
        <v>5.6909000000000001</v>
      </c>
      <c r="AV6" s="30" t="s">
        <v>173</v>
      </c>
      <c r="AW6" s="30" t="s">
        <v>173</v>
      </c>
      <c r="AX6" s="31" t="s">
        <v>74</v>
      </c>
      <c r="AY6" s="30" t="s">
        <v>18</v>
      </c>
      <c r="AZ6" s="33">
        <v>9.1270000000000001E-4</v>
      </c>
      <c r="BA6" s="33">
        <v>1.11E-5</v>
      </c>
    </row>
    <row r="7" spans="1:53" x14ac:dyDescent="0.2">
      <c r="A7" s="30">
        <v>292</v>
      </c>
      <c r="B7" s="30">
        <v>292</v>
      </c>
      <c r="C7" s="30">
        <v>512475203</v>
      </c>
      <c r="D7" s="30" t="s">
        <v>185</v>
      </c>
      <c r="E7" s="30" t="s">
        <v>1054</v>
      </c>
      <c r="F7" s="30">
        <v>100072602</v>
      </c>
      <c r="G7" s="30" t="s">
        <v>1043</v>
      </c>
      <c r="H7" s="30" t="s">
        <v>173</v>
      </c>
      <c r="I7" s="30" t="s">
        <v>73</v>
      </c>
      <c r="J7" s="30" t="s">
        <v>73</v>
      </c>
      <c r="K7" s="30" t="s">
        <v>1044</v>
      </c>
      <c r="L7" s="30" t="s">
        <v>74</v>
      </c>
      <c r="M7" s="30" t="s">
        <v>892</v>
      </c>
      <c r="N7" s="30">
        <f>_xlfn.XLOOKUP(F7,[1]הלוואות!$F:$F,[1]הלוואות!$N:$N)</f>
        <v>90150511</v>
      </c>
      <c r="O7" s="38" t="s">
        <v>1045</v>
      </c>
      <c r="P7" s="30" t="s">
        <v>293</v>
      </c>
      <c r="Q7" s="30" t="s">
        <v>193</v>
      </c>
      <c r="R7" s="30" t="s">
        <v>1046</v>
      </c>
      <c r="S7" s="30" t="s">
        <v>77</v>
      </c>
      <c r="T7" s="30">
        <v>0.75</v>
      </c>
      <c r="U7" s="30" t="s">
        <v>1047</v>
      </c>
      <c r="V7" s="33">
        <v>6.7141999999999993E-2</v>
      </c>
      <c r="W7" s="30" t="s">
        <v>215</v>
      </c>
      <c r="X7" s="30" t="s">
        <v>1048</v>
      </c>
      <c r="Y7" s="33">
        <v>0</v>
      </c>
      <c r="Z7" s="33">
        <v>2.0099999999999996E-2</v>
      </c>
      <c r="AA7" s="38" t="s">
        <v>333</v>
      </c>
      <c r="AB7" s="31" t="s">
        <v>196</v>
      </c>
      <c r="AC7" s="30" t="s">
        <v>1044</v>
      </c>
      <c r="AD7" s="32">
        <v>0</v>
      </c>
      <c r="AE7" s="33" t="s">
        <v>173</v>
      </c>
      <c r="AF7" s="38" t="s">
        <v>173</v>
      </c>
      <c r="AG7" s="30" t="s">
        <v>892</v>
      </c>
      <c r="AH7" s="30" t="s">
        <v>551</v>
      </c>
      <c r="AI7" s="30" t="s">
        <v>1049</v>
      </c>
      <c r="AJ7" s="30" t="s">
        <v>74</v>
      </c>
      <c r="AK7" s="30" t="s">
        <v>883</v>
      </c>
      <c r="AL7" s="30" t="s">
        <v>1994</v>
      </c>
      <c r="AM7" s="30" t="s">
        <v>884</v>
      </c>
      <c r="AN7" s="38" t="s">
        <v>2079</v>
      </c>
      <c r="AO7" s="38" t="s">
        <v>2079</v>
      </c>
      <c r="AP7" s="33" t="s">
        <v>173</v>
      </c>
      <c r="AQ7" s="32">
        <v>3633.24</v>
      </c>
      <c r="AR7" s="32">
        <v>155.16999999999999</v>
      </c>
      <c r="AS7" s="32">
        <v>1</v>
      </c>
      <c r="AT7" s="32">
        <v>5.6376900000000001</v>
      </c>
      <c r="AU7" s="32">
        <v>5.6375999999999999</v>
      </c>
      <c r="AV7" s="30" t="s">
        <v>173</v>
      </c>
      <c r="AW7" s="30" t="s">
        <v>173</v>
      </c>
      <c r="AX7" s="31" t="s">
        <v>74</v>
      </c>
      <c r="AY7" s="30" t="s">
        <v>18</v>
      </c>
      <c r="AZ7" s="33">
        <v>9.0410000000000002E-4</v>
      </c>
      <c r="BA7" s="33">
        <v>1.1000000000000001E-5</v>
      </c>
    </row>
    <row r="8" spans="1:53" x14ac:dyDescent="0.2">
      <c r="A8" s="30">
        <v>292</v>
      </c>
      <c r="B8" s="30">
        <v>292</v>
      </c>
      <c r="C8" s="30">
        <v>512475203</v>
      </c>
      <c r="D8" s="30" t="s">
        <v>185</v>
      </c>
      <c r="E8" s="30" t="s">
        <v>1055</v>
      </c>
      <c r="F8" s="30">
        <v>100075340</v>
      </c>
      <c r="G8" s="30" t="s">
        <v>1043</v>
      </c>
      <c r="H8" s="30" t="s">
        <v>173</v>
      </c>
      <c r="I8" s="30" t="s">
        <v>73</v>
      </c>
      <c r="J8" s="30" t="s">
        <v>73</v>
      </c>
      <c r="K8" s="30" t="s">
        <v>1044</v>
      </c>
      <c r="L8" s="30" t="s">
        <v>74</v>
      </c>
      <c r="M8" s="30" t="s">
        <v>892</v>
      </c>
      <c r="N8" s="30">
        <f>_xlfn.XLOOKUP(F8,[1]הלוואות!$F:$F,[1]הלוואות!$N:$N)</f>
        <v>90150712</v>
      </c>
      <c r="O8" s="38" t="s">
        <v>1045</v>
      </c>
      <c r="P8" s="30" t="s">
        <v>293</v>
      </c>
      <c r="Q8" s="30" t="s">
        <v>193</v>
      </c>
      <c r="R8" s="30" t="s">
        <v>1046</v>
      </c>
      <c r="S8" s="30" t="s">
        <v>77</v>
      </c>
      <c r="T8" s="30">
        <v>0.75</v>
      </c>
      <c r="U8" s="30" t="s">
        <v>1047</v>
      </c>
      <c r="V8" s="33">
        <v>6.7141999999999993E-2</v>
      </c>
      <c r="W8" s="30" t="s">
        <v>215</v>
      </c>
      <c r="X8" s="30" t="s">
        <v>1048</v>
      </c>
      <c r="Y8" s="33">
        <v>0</v>
      </c>
      <c r="Z8" s="33">
        <v>2.0299999999999999E-2</v>
      </c>
      <c r="AA8" s="38" t="s">
        <v>333</v>
      </c>
      <c r="AB8" s="31" t="s">
        <v>196</v>
      </c>
      <c r="AC8" s="30" t="s">
        <v>1044</v>
      </c>
      <c r="AD8" s="32">
        <v>0</v>
      </c>
      <c r="AE8" s="33" t="s">
        <v>173</v>
      </c>
      <c r="AF8" s="38" t="s">
        <v>173</v>
      </c>
      <c r="AG8" s="30" t="s">
        <v>892</v>
      </c>
      <c r="AH8" s="30" t="s">
        <v>551</v>
      </c>
      <c r="AI8" s="30" t="s">
        <v>1049</v>
      </c>
      <c r="AJ8" s="30" t="s">
        <v>74</v>
      </c>
      <c r="AK8" s="30" t="s">
        <v>883</v>
      </c>
      <c r="AL8" s="30" t="s">
        <v>1994</v>
      </c>
      <c r="AM8" s="30" t="s">
        <v>884</v>
      </c>
      <c r="AN8" s="38" t="s">
        <v>2079</v>
      </c>
      <c r="AO8" s="38" t="s">
        <v>2079</v>
      </c>
      <c r="AP8" s="33" t="s">
        <v>173</v>
      </c>
      <c r="AQ8" s="32">
        <v>2827.13</v>
      </c>
      <c r="AR8" s="32">
        <v>152.08000000000001</v>
      </c>
      <c r="AS8" s="32">
        <v>1</v>
      </c>
      <c r="AT8" s="32">
        <v>4.2994899999999996</v>
      </c>
      <c r="AU8" s="32">
        <v>4.2994000000000003</v>
      </c>
      <c r="AV8" s="30" t="s">
        <v>173</v>
      </c>
      <c r="AW8" s="30" t="s">
        <v>173</v>
      </c>
      <c r="AX8" s="31" t="s">
        <v>74</v>
      </c>
      <c r="AY8" s="30" t="s">
        <v>18</v>
      </c>
      <c r="AZ8" s="33">
        <v>6.8950000000000001E-4</v>
      </c>
      <c r="BA8" s="33">
        <v>8.4000000000000009E-6</v>
      </c>
    </row>
    <row r="9" spans="1:53" x14ac:dyDescent="0.2">
      <c r="A9" s="30">
        <v>292</v>
      </c>
      <c r="B9" s="30">
        <v>292</v>
      </c>
      <c r="C9" s="30">
        <v>512475203</v>
      </c>
      <c r="D9" s="30" t="s">
        <v>185</v>
      </c>
      <c r="E9" s="30" t="s">
        <v>1056</v>
      </c>
      <c r="F9" s="30">
        <v>100072784</v>
      </c>
      <c r="G9" s="30" t="s">
        <v>1043</v>
      </c>
      <c r="H9" s="30" t="s">
        <v>173</v>
      </c>
      <c r="I9" s="30" t="s">
        <v>73</v>
      </c>
      <c r="J9" s="30" t="s">
        <v>73</v>
      </c>
      <c r="K9" s="30" t="s">
        <v>1044</v>
      </c>
      <c r="L9" s="30" t="s">
        <v>74</v>
      </c>
      <c r="M9" s="30" t="s">
        <v>892</v>
      </c>
      <c r="N9" s="30">
        <f>_xlfn.XLOOKUP(F9,[1]הלוואות!$F:$F,[1]הלוואות!$N:$N)</f>
        <v>90150512</v>
      </c>
      <c r="O9" s="38" t="s">
        <v>1045</v>
      </c>
      <c r="P9" s="30" t="s">
        <v>293</v>
      </c>
      <c r="Q9" s="30" t="s">
        <v>193</v>
      </c>
      <c r="R9" s="30" t="s">
        <v>1046</v>
      </c>
      <c r="S9" s="30" t="s">
        <v>77</v>
      </c>
      <c r="T9" s="30">
        <v>0.75</v>
      </c>
      <c r="U9" s="30" t="s">
        <v>1047</v>
      </c>
      <c r="V9" s="33">
        <v>6.7141999999999993E-2</v>
      </c>
      <c r="W9" s="30" t="s">
        <v>215</v>
      </c>
      <c r="X9" s="30" t="s">
        <v>1048</v>
      </c>
      <c r="Y9" s="33">
        <v>0</v>
      </c>
      <c r="Z9" s="33">
        <v>2.0099999999999996E-2</v>
      </c>
      <c r="AA9" s="38" t="s">
        <v>333</v>
      </c>
      <c r="AB9" s="31" t="s">
        <v>196</v>
      </c>
      <c r="AC9" s="30" t="s">
        <v>1044</v>
      </c>
      <c r="AD9" s="32">
        <v>0</v>
      </c>
      <c r="AE9" s="33" t="s">
        <v>173</v>
      </c>
      <c r="AF9" s="38" t="s">
        <v>173</v>
      </c>
      <c r="AG9" s="30" t="s">
        <v>892</v>
      </c>
      <c r="AH9" s="30" t="s">
        <v>551</v>
      </c>
      <c r="AI9" s="30" t="s">
        <v>1049</v>
      </c>
      <c r="AJ9" s="30" t="s">
        <v>74</v>
      </c>
      <c r="AK9" s="30" t="s">
        <v>883</v>
      </c>
      <c r="AL9" s="30" t="s">
        <v>1994</v>
      </c>
      <c r="AM9" s="30" t="s">
        <v>884</v>
      </c>
      <c r="AN9" s="38" t="s">
        <v>2079</v>
      </c>
      <c r="AO9" s="38" t="s">
        <v>2079</v>
      </c>
      <c r="AP9" s="33" t="s">
        <v>173</v>
      </c>
      <c r="AQ9" s="32">
        <v>2827.09</v>
      </c>
      <c r="AR9" s="32">
        <v>150.65</v>
      </c>
      <c r="AS9" s="32">
        <v>1</v>
      </c>
      <c r="AT9" s="32">
        <v>4.25901</v>
      </c>
      <c r="AU9" s="32">
        <v>4.2590000000000003</v>
      </c>
      <c r="AV9" s="30" t="s">
        <v>173</v>
      </c>
      <c r="AW9" s="30" t="s">
        <v>173</v>
      </c>
      <c r="AX9" s="31" t="s">
        <v>74</v>
      </c>
      <c r="AY9" s="30" t="s">
        <v>18</v>
      </c>
      <c r="AZ9" s="33">
        <v>6.8300000000000001E-4</v>
      </c>
      <c r="BA9" s="33">
        <v>8.3000000000000002E-6</v>
      </c>
    </row>
    <row r="10" spans="1:53" x14ac:dyDescent="0.2">
      <c r="A10" s="30">
        <v>292</v>
      </c>
      <c r="B10" s="30">
        <v>292</v>
      </c>
      <c r="C10" s="30">
        <v>512475203</v>
      </c>
      <c r="D10" s="30" t="s">
        <v>185</v>
      </c>
      <c r="E10" s="30" t="s">
        <v>1057</v>
      </c>
      <c r="F10" s="30">
        <v>100075423</v>
      </c>
      <c r="G10" s="30" t="s">
        <v>1043</v>
      </c>
      <c r="H10" s="30" t="s">
        <v>173</v>
      </c>
      <c r="I10" s="30" t="s">
        <v>73</v>
      </c>
      <c r="J10" s="30" t="s">
        <v>73</v>
      </c>
      <c r="K10" s="30" t="s">
        <v>1044</v>
      </c>
      <c r="L10" s="30" t="s">
        <v>74</v>
      </c>
      <c r="M10" s="30" t="s">
        <v>892</v>
      </c>
      <c r="N10" s="30">
        <f>_xlfn.XLOOKUP(F10,[1]הלוואות!$F:$F,[1]הלוואות!$N:$N)</f>
        <v>90150713</v>
      </c>
      <c r="O10" s="38" t="s">
        <v>1045</v>
      </c>
      <c r="P10" s="30" t="s">
        <v>293</v>
      </c>
      <c r="Q10" s="30" t="s">
        <v>193</v>
      </c>
      <c r="R10" s="30" t="s">
        <v>1046</v>
      </c>
      <c r="S10" s="30" t="s">
        <v>77</v>
      </c>
      <c r="T10" s="30">
        <v>0.75</v>
      </c>
      <c r="U10" s="30" t="s">
        <v>1047</v>
      </c>
      <c r="V10" s="33">
        <v>6.7141999999999993E-2</v>
      </c>
      <c r="W10" s="30" t="s">
        <v>215</v>
      </c>
      <c r="X10" s="30" t="s">
        <v>1048</v>
      </c>
      <c r="Y10" s="33">
        <v>0</v>
      </c>
      <c r="Z10" s="33">
        <v>2.0299999999999999E-2</v>
      </c>
      <c r="AA10" s="38" t="s">
        <v>333</v>
      </c>
      <c r="AB10" s="31" t="s">
        <v>196</v>
      </c>
      <c r="AC10" s="30" t="s">
        <v>1044</v>
      </c>
      <c r="AD10" s="32">
        <v>0</v>
      </c>
      <c r="AE10" s="33" t="s">
        <v>173</v>
      </c>
      <c r="AF10" s="38" t="s">
        <v>173</v>
      </c>
      <c r="AG10" s="30" t="s">
        <v>892</v>
      </c>
      <c r="AH10" s="30" t="s">
        <v>551</v>
      </c>
      <c r="AI10" s="30" t="s">
        <v>1049</v>
      </c>
      <c r="AJ10" s="30" t="s">
        <v>74</v>
      </c>
      <c r="AK10" s="30" t="s">
        <v>883</v>
      </c>
      <c r="AL10" s="30" t="s">
        <v>1994</v>
      </c>
      <c r="AM10" s="30" t="s">
        <v>884</v>
      </c>
      <c r="AN10" s="38" t="s">
        <v>2079</v>
      </c>
      <c r="AO10" s="38" t="s">
        <v>2079</v>
      </c>
      <c r="AP10" s="33" t="s">
        <v>173</v>
      </c>
      <c r="AQ10" s="32">
        <v>3517.3</v>
      </c>
      <c r="AR10" s="32">
        <v>149.69</v>
      </c>
      <c r="AS10" s="32">
        <v>1</v>
      </c>
      <c r="AT10" s="32">
        <v>5.2650399999999999</v>
      </c>
      <c r="AU10" s="32">
        <v>5.2649999999999997</v>
      </c>
      <c r="AV10" s="30" t="s">
        <v>173</v>
      </c>
      <c r="AW10" s="30" t="s">
        <v>173</v>
      </c>
      <c r="AX10" s="31" t="s">
        <v>74</v>
      </c>
      <c r="AY10" s="30" t="s">
        <v>18</v>
      </c>
      <c r="AZ10" s="33">
        <v>8.4440000000000003E-4</v>
      </c>
      <c r="BA10" s="33">
        <v>1.0300000000000001E-5</v>
      </c>
    </row>
    <row r="11" spans="1:53" x14ac:dyDescent="0.2">
      <c r="A11" s="30">
        <v>292</v>
      </c>
      <c r="B11" s="30">
        <v>292</v>
      </c>
      <c r="C11" s="30">
        <v>512475203</v>
      </c>
      <c r="D11" s="30" t="s">
        <v>185</v>
      </c>
      <c r="E11" s="30" t="s">
        <v>1058</v>
      </c>
      <c r="F11" s="30">
        <v>100073287</v>
      </c>
      <c r="G11" s="30" t="s">
        <v>1043</v>
      </c>
      <c r="H11" s="30" t="s">
        <v>173</v>
      </c>
      <c r="I11" s="30" t="s">
        <v>73</v>
      </c>
      <c r="J11" s="30" t="s">
        <v>73</v>
      </c>
      <c r="K11" s="30" t="s">
        <v>1044</v>
      </c>
      <c r="L11" s="30" t="s">
        <v>74</v>
      </c>
      <c r="M11" s="30" t="s">
        <v>892</v>
      </c>
      <c r="N11" s="30">
        <f>_xlfn.XLOOKUP(F11,[1]הלוואות!$F:$F,[1]הלוואות!$N:$N)</f>
        <v>90150513</v>
      </c>
      <c r="O11" s="38" t="s">
        <v>1045</v>
      </c>
      <c r="P11" s="30" t="s">
        <v>293</v>
      </c>
      <c r="Q11" s="30" t="s">
        <v>193</v>
      </c>
      <c r="R11" s="30" t="s">
        <v>1046</v>
      </c>
      <c r="S11" s="30" t="s">
        <v>77</v>
      </c>
      <c r="T11" s="30">
        <v>0.75</v>
      </c>
      <c r="U11" s="30" t="s">
        <v>1047</v>
      </c>
      <c r="V11" s="33">
        <v>6.7141999999999993E-2</v>
      </c>
      <c r="W11" s="30" t="s">
        <v>215</v>
      </c>
      <c r="X11" s="30" t="s">
        <v>1048</v>
      </c>
      <c r="Y11" s="33">
        <v>0</v>
      </c>
      <c r="Z11" s="33">
        <v>2.0099999999999996E-2</v>
      </c>
      <c r="AA11" s="38" t="s">
        <v>333</v>
      </c>
      <c r="AB11" s="31" t="s">
        <v>196</v>
      </c>
      <c r="AC11" s="30" t="s">
        <v>1044</v>
      </c>
      <c r="AD11" s="32">
        <v>0</v>
      </c>
      <c r="AE11" s="33" t="s">
        <v>173</v>
      </c>
      <c r="AF11" s="38" t="s">
        <v>173</v>
      </c>
      <c r="AG11" s="30" t="s">
        <v>892</v>
      </c>
      <c r="AH11" s="30" t="s">
        <v>551</v>
      </c>
      <c r="AI11" s="30" t="s">
        <v>1049</v>
      </c>
      <c r="AJ11" s="30" t="s">
        <v>74</v>
      </c>
      <c r="AK11" s="30" t="s">
        <v>883</v>
      </c>
      <c r="AL11" s="30" t="s">
        <v>1994</v>
      </c>
      <c r="AM11" s="30" t="s">
        <v>884</v>
      </c>
      <c r="AN11" s="38" t="s">
        <v>2079</v>
      </c>
      <c r="AO11" s="38" t="s">
        <v>2079</v>
      </c>
      <c r="AP11" s="33" t="s">
        <v>173</v>
      </c>
      <c r="AQ11" s="32">
        <v>3517.26</v>
      </c>
      <c r="AR11" s="32">
        <v>148.28</v>
      </c>
      <c r="AS11" s="32">
        <v>1</v>
      </c>
      <c r="AT11" s="32">
        <v>5.2153900000000002</v>
      </c>
      <c r="AU11" s="32">
        <v>5.2153</v>
      </c>
      <c r="AV11" s="30" t="s">
        <v>173</v>
      </c>
      <c r="AW11" s="30" t="s">
        <v>173</v>
      </c>
      <c r="AX11" s="31" t="s">
        <v>74</v>
      </c>
      <c r="AY11" s="30" t="s">
        <v>18</v>
      </c>
      <c r="AZ11" s="33">
        <v>8.3640000000000006E-4</v>
      </c>
      <c r="BA11" s="33">
        <v>1.0200000000000001E-5</v>
      </c>
    </row>
    <row r="12" spans="1:53" x14ac:dyDescent="0.2">
      <c r="A12" s="30">
        <v>292</v>
      </c>
      <c r="B12" s="30">
        <v>292</v>
      </c>
      <c r="C12" s="30">
        <v>512475203</v>
      </c>
      <c r="D12" s="30" t="s">
        <v>185</v>
      </c>
      <c r="E12" s="30" t="s">
        <v>1059</v>
      </c>
      <c r="F12" s="30">
        <v>100075597</v>
      </c>
      <c r="G12" s="30" t="s">
        <v>1043</v>
      </c>
      <c r="H12" s="30" t="s">
        <v>173</v>
      </c>
      <c r="I12" s="30" t="s">
        <v>73</v>
      </c>
      <c r="J12" s="30" t="s">
        <v>73</v>
      </c>
      <c r="K12" s="30" t="s">
        <v>1044</v>
      </c>
      <c r="L12" s="30" t="s">
        <v>74</v>
      </c>
      <c r="M12" s="30" t="s">
        <v>892</v>
      </c>
      <c r="N12" s="30">
        <f>_xlfn.XLOOKUP(F12,[1]הלוואות!$F:$F,[1]הלוואות!$N:$N)</f>
        <v>90150714</v>
      </c>
      <c r="O12" s="38" t="s">
        <v>1045</v>
      </c>
      <c r="P12" s="30" t="s">
        <v>293</v>
      </c>
      <c r="Q12" s="30" t="s">
        <v>193</v>
      </c>
      <c r="R12" s="30" t="s">
        <v>1046</v>
      </c>
      <c r="S12" s="30" t="s">
        <v>77</v>
      </c>
      <c r="T12" s="30">
        <v>0.75</v>
      </c>
      <c r="U12" s="30" t="s">
        <v>1047</v>
      </c>
      <c r="V12" s="33">
        <v>6.7141999999999993E-2</v>
      </c>
      <c r="W12" s="30" t="s">
        <v>215</v>
      </c>
      <c r="X12" s="30" t="s">
        <v>1048</v>
      </c>
      <c r="Y12" s="33">
        <v>0</v>
      </c>
      <c r="Z12" s="33">
        <v>2.0299999999999999E-2</v>
      </c>
      <c r="AA12" s="38" t="s">
        <v>333</v>
      </c>
      <c r="AB12" s="31" t="s">
        <v>196</v>
      </c>
      <c r="AC12" s="30" t="s">
        <v>1044</v>
      </c>
      <c r="AD12" s="32">
        <v>0</v>
      </c>
      <c r="AE12" s="33" t="s">
        <v>173</v>
      </c>
      <c r="AF12" s="38" t="s">
        <v>173</v>
      </c>
      <c r="AG12" s="30" t="s">
        <v>892</v>
      </c>
      <c r="AH12" s="30" t="s">
        <v>551</v>
      </c>
      <c r="AI12" s="30" t="s">
        <v>1049</v>
      </c>
      <c r="AJ12" s="30" t="s">
        <v>74</v>
      </c>
      <c r="AK12" s="30" t="s">
        <v>883</v>
      </c>
      <c r="AL12" s="30" t="s">
        <v>1994</v>
      </c>
      <c r="AM12" s="30" t="s">
        <v>884</v>
      </c>
      <c r="AN12" s="38" t="s">
        <v>2079</v>
      </c>
      <c r="AO12" s="38" t="s">
        <v>2079</v>
      </c>
      <c r="AP12" s="33" t="s">
        <v>173</v>
      </c>
      <c r="AQ12" s="32">
        <v>3387.02</v>
      </c>
      <c r="AR12" s="32">
        <v>149.41999999999999</v>
      </c>
      <c r="AS12" s="32">
        <v>1</v>
      </c>
      <c r="AT12" s="32">
        <v>5.06088</v>
      </c>
      <c r="AU12" s="32">
        <v>5.0608000000000004</v>
      </c>
      <c r="AV12" s="30" t="s">
        <v>173</v>
      </c>
      <c r="AW12" s="30" t="s">
        <v>173</v>
      </c>
      <c r="AX12" s="31" t="s">
        <v>74</v>
      </c>
      <c r="AY12" s="30" t="s">
        <v>18</v>
      </c>
      <c r="AZ12" s="33">
        <v>8.116E-4</v>
      </c>
      <c r="BA12" s="33">
        <v>9.9000000000000001E-6</v>
      </c>
    </row>
    <row r="13" spans="1:53" x14ac:dyDescent="0.2">
      <c r="A13" s="30">
        <v>292</v>
      </c>
      <c r="B13" s="30">
        <v>292</v>
      </c>
      <c r="C13" s="30">
        <v>512475203</v>
      </c>
      <c r="D13" s="30" t="s">
        <v>185</v>
      </c>
      <c r="E13" s="30" t="s">
        <v>1060</v>
      </c>
      <c r="F13" s="30">
        <v>100073360</v>
      </c>
      <c r="G13" s="30" t="s">
        <v>1043</v>
      </c>
      <c r="H13" s="30" t="s">
        <v>173</v>
      </c>
      <c r="I13" s="30" t="s">
        <v>73</v>
      </c>
      <c r="J13" s="30" t="s">
        <v>73</v>
      </c>
      <c r="K13" s="30" t="s">
        <v>1044</v>
      </c>
      <c r="L13" s="30" t="s">
        <v>74</v>
      </c>
      <c r="M13" s="30" t="s">
        <v>892</v>
      </c>
      <c r="N13" s="30">
        <f>_xlfn.XLOOKUP(F13,[1]הלוואות!$F:$F,[1]הלוואות!$N:$N)</f>
        <v>90150514</v>
      </c>
      <c r="O13" s="38" t="s">
        <v>1045</v>
      </c>
      <c r="P13" s="30" t="s">
        <v>293</v>
      </c>
      <c r="Q13" s="30" t="s">
        <v>193</v>
      </c>
      <c r="R13" s="30" t="s">
        <v>1046</v>
      </c>
      <c r="S13" s="30" t="s">
        <v>77</v>
      </c>
      <c r="T13" s="30">
        <v>0.75</v>
      </c>
      <c r="U13" s="30" t="s">
        <v>1047</v>
      </c>
      <c r="V13" s="33">
        <v>6.7141999999999993E-2</v>
      </c>
      <c r="W13" s="30" t="s">
        <v>215</v>
      </c>
      <c r="X13" s="30" t="s">
        <v>1048</v>
      </c>
      <c r="Y13" s="33">
        <v>0</v>
      </c>
      <c r="Z13" s="33">
        <v>2.0099999999999996E-2</v>
      </c>
      <c r="AA13" s="38" t="s">
        <v>333</v>
      </c>
      <c r="AB13" s="31" t="s">
        <v>196</v>
      </c>
      <c r="AC13" s="30" t="s">
        <v>1044</v>
      </c>
      <c r="AD13" s="32">
        <v>0</v>
      </c>
      <c r="AE13" s="33" t="s">
        <v>173</v>
      </c>
      <c r="AF13" s="38" t="s">
        <v>173</v>
      </c>
      <c r="AG13" s="30" t="s">
        <v>892</v>
      </c>
      <c r="AH13" s="30" t="s">
        <v>551</v>
      </c>
      <c r="AI13" s="30" t="s">
        <v>1049</v>
      </c>
      <c r="AJ13" s="30" t="s">
        <v>74</v>
      </c>
      <c r="AK13" s="30" t="s">
        <v>883</v>
      </c>
      <c r="AL13" s="30" t="s">
        <v>1994</v>
      </c>
      <c r="AM13" s="30" t="s">
        <v>884</v>
      </c>
      <c r="AN13" s="38" t="s">
        <v>2079</v>
      </c>
      <c r="AO13" s="38" t="s">
        <v>2079</v>
      </c>
      <c r="AP13" s="33" t="s">
        <v>173</v>
      </c>
      <c r="AQ13" s="32">
        <v>3387.05</v>
      </c>
      <c r="AR13" s="32">
        <v>148.01</v>
      </c>
      <c r="AS13" s="32">
        <v>1</v>
      </c>
      <c r="AT13" s="32">
        <v>5.0131699999999997</v>
      </c>
      <c r="AU13" s="32">
        <v>5.0130999999999997</v>
      </c>
      <c r="AV13" s="30" t="s">
        <v>173</v>
      </c>
      <c r="AW13" s="30" t="s">
        <v>173</v>
      </c>
      <c r="AX13" s="31" t="s">
        <v>74</v>
      </c>
      <c r="AY13" s="30" t="s">
        <v>18</v>
      </c>
      <c r="AZ13" s="33">
        <v>8.0400000000000003E-4</v>
      </c>
      <c r="BA13" s="33">
        <v>9.7999999999999993E-6</v>
      </c>
    </row>
    <row r="14" spans="1:53" x14ac:dyDescent="0.2">
      <c r="A14" s="30">
        <v>292</v>
      </c>
      <c r="B14" s="30">
        <v>292</v>
      </c>
      <c r="C14" s="30">
        <v>512475203</v>
      </c>
      <c r="D14" s="30" t="s">
        <v>185</v>
      </c>
      <c r="E14" s="30" t="s">
        <v>1061</v>
      </c>
      <c r="F14" s="30">
        <v>100075670</v>
      </c>
      <c r="G14" s="30" t="s">
        <v>1043</v>
      </c>
      <c r="H14" s="30" t="s">
        <v>173</v>
      </c>
      <c r="I14" s="30" t="s">
        <v>73</v>
      </c>
      <c r="J14" s="30" t="s">
        <v>73</v>
      </c>
      <c r="K14" s="30" t="s">
        <v>1044</v>
      </c>
      <c r="L14" s="30" t="s">
        <v>74</v>
      </c>
      <c r="M14" s="30" t="s">
        <v>892</v>
      </c>
      <c r="N14" s="30">
        <f>_xlfn.XLOOKUP(F14,[1]הלוואות!$F:$F,[1]הלוואות!$N:$N)</f>
        <v>90150715</v>
      </c>
      <c r="O14" s="38" t="s">
        <v>1045</v>
      </c>
      <c r="P14" s="30" t="s">
        <v>293</v>
      </c>
      <c r="Q14" s="30" t="s">
        <v>193</v>
      </c>
      <c r="R14" s="30" t="s">
        <v>1046</v>
      </c>
      <c r="S14" s="30" t="s">
        <v>77</v>
      </c>
      <c r="T14" s="30">
        <v>0.75</v>
      </c>
      <c r="U14" s="30" t="s">
        <v>1047</v>
      </c>
      <c r="V14" s="33">
        <v>6.7141999999999993E-2</v>
      </c>
      <c r="W14" s="30" t="s">
        <v>215</v>
      </c>
      <c r="X14" s="30" t="s">
        <v>1048</v>
      </c>
      <c r="Y14" s="33">
        <v>0</v>
      </c>
      <c r="Z14" s="33">
        <v>2.0299999999999999E-2</v>
      </c>
      <c r="AA14" s="38" t="s">
        <v>333</v>
      </c>
      <c r="AB14" s="31" t="s">
        <v>196</v>
      </c>
      <c r="AC14" s="30" t="s">
        <v>1044</v>
      </c>
      <c r="AD14" s="32">
        <v>0</v>
      </c>
      <c r="AE14" s="33" t="s">
        <v>173</v>
      </c>
      <c r="AF14" s="38" t="s">
        <v>173</v>
      </c>
      <c r="AG14" s="30" t="s">
        <v>892</v>
      </c>
      <c r="AH14" s="30" t="s">
        <v>551</v>
      </c>
      <c r="AI14" s="30" t="s">
        <v>1049</v>
      </c>
      <c r="AJ14" s="30" t="s">
        <v>74</v>
      </c>
      <c r="AK14" s="30" t="s">
        <v>883</v>
      </c>
      <c r="AL14" s="30" t="s">
        <v>1994</v>
      </c>
      <c r="AM14" s="30" t="s">
        <v>884</v>
      </c>
      <c r="AN14" s="38" t="s">
        <v>2079</v>
      </c>
      <c r="AO14" s="38" t="s">
        <v>2079</v>
      </c>
      <c r="AP14" s="33" t="s">
        <v>173</v>
      </c>
      <c r="AQ14" s="32">
        <v>2984.26</v>
      </c>
      <c r="AR14" s="32">
        <v>148.96</v>
      </c>
      <c r="AS14" s="32">
        <v>1</v>
      </c>
      <c r="AT14" s="32">
        <v>4.4453500000000004</v>
      </c>
      <c r="AU14" s="32">
        <v>4.4452999999999996</v>
      </c>
      <c r="AV14" s="30" t="s">
        <v>173</v>
      </c>
      <c r="AW14" s="30" t="s">
        <v>173</v>
      </c>
      <c r="AX14" s="31" t="s">
        <v>74</v>
      </c>
      <c r="AY14" s="30" t="s">
        <v>18</v>
      </c>
      <c r="AZ14" s="33">
        <v>7.1290000000000004E-4</v>
      </c>
      <c r="BA14" s="33">
        <v>8.6999999999999997E-6</v>
      </c>
    </row>
    <row r="15" spans="1:53" x14ac:dyDescent="0.2">
      <c r="A15" s="30">
        <v>292</v>
      </c>
      <c r="B15" s="30">
        <v>292</v>
      </c>
      <c r="C15" s="30">
        <v>512475203</v>
      </c>
      <c r="D15" s="30" t="s">
        <v>185</v>
      </c>
      <c r="E15" s="30" t="s">
        <v>1062</v>
      </c>
      <c r="F15" s="30">
        <v>100073444</v>
      </c>
      <c r="G15" s="30" t="s">
        <v>1043</v>
      </c>
      <c r="H15" s="30" t="s">
        <v>173</v>
      </c>
      <c r="I15" s="30" t="s">
        <v>73</v>
      </c>
      <c r="J15" s="30" t="s">
        <v>73</v>
      </c>
      <c r="K15" s="30" t="s">
        <v>1044</v>
      </c>
      <c r="L15" s="30" t="s">
        <v>74</v>
      </c>
      <c r="M15" s="30" t="s">
        <v>892</v>
      </c>
      <c r="N15" s="30">
        <f>_xlfn.XLOOKUP(F15,[1]הלוואות!$F:$F,[1]הלוואות!$N:$N)</f>
        <v>90150515</v>
      </c>
      <c r="O15" s="38" t="s">
        <v>1045</v>
      </c>
      <c r="P15" s="30" t="s">
        <v>293</v>
      </c>
      <c r="Q15" s="30" t="s">
        <v>193</v>
      </c>
      <c r="R15" s="30" t="s">
        <v>1046</v>
      </c>
      <c r="S15" s="30" t="s">
        <v>77</v>
      </c>
      <c r="T15" s="30">
        <v>0.75</v>
      </c>
      <c r="U15" s="30" t="s">
        <v>1047</v>
      </c>
      <c r="V15" s="33">
        <v>6.7141999999999993E-2</v>
      </c>
      <c r="W15" s="30" t="s">
        <v>215</v>
      </c>
      <c r="X15" s="30" t="s">
        <v>1048</v>
      </c>
      <c r="Y15" s="33">
        <v>0</v>
      </c>
      <c r="Z15" s="33">
        <v>2.0099999999999996E-2</v>
      </c>
      <c r="AA15" s="38" t="s">
        <v>333</v>
      </c>
      <c r="AB15" s="31" t="s">
        <v>196</v>
      </c>
      <c r="AC15" s="30" t="s">
        <v>1044</v>
      </c>
      <c r="AD15" s="32">
        <v>0</v>
      </c>
      <c r="AE15" s="33" t="s">
        <v>173</v>
      </c>
      <c r="AF15" s="38" t="s">
        <v>173</v>
      </c>
      <c r="AG15" s="30" t="s">
        <v>892</v>
      </c>
      <c r="AH15" s="30" t="s">
        <v>551</v>
      </c>
      <c r="AI15" s="30" t="s">
        <v>1049</v>
      </c>
      <c r="AJ15" s="30" t="s">
        <v>74</v>
      </c>
      <c r="AK15" s="30" t="s">
        <v>883</v>
      </c>
      <c r="AL15" s="30" t="s">
        <v>1994</v>
      </c>
      <c r="AM15" s="30" t="s">
        <v>884</v>
      </c>
      <c r="AN15" s="38" t="s">
        <v>2079</v>
      </c>
      <c r="AO15" s="38" t="s">
        <v>2079</v>
      </c>
      <c r="AP15" s="33" t="s">
        <v>173</v>
      </c>
      <c r="AQ15" s="32">
        <v>2984.25</v>
      </c>
      <c r="AR15" s="32">
        <v>147.56</v>
      </c>
      <c r="AS15" s="32">
        <v>1</v>
      </c>
      <c r="AT15" s="32">
        <v>4.4035500000000001</v>
      </c>
      <c r="AU15" s="32">
        <v>4.4035000000000002</v>
      </c>
      <c r="AV15" s="30" t="s">
        <v>173</v>
      </c>
      <c r="AW15" s="30" t="s">
        <v>173</v>
      </c>
      <c r="AX15" s="31" t="s">
        <v>74</v>
      </c>
      <c r="AY15" s="30" t="s">
        <v>18</v>
      </c>
      <c r="AZ15" s="33">
        <v>7.0620000000000004E-4</v>
      </c>
      <c r="BA15" s="33">
        <v>8.599999999999999E-6</v>
      </c>
    </row>
    <row r="16" spans="1:53" x14ac:dyDescent="0.2">
      <c r="A16" s="30">
        <v>292</v>
      </c>
      <c r="B16" s="30">
        <v>292</v>
      </c>
      <c r="C16" s="30">
        <v>512475203</v>
      </c>
      <c r="D16" s="30" t="s">
        <v>185</v>
      </c>
      <c r="E16" s="30" t="s">
        <v>1063</v>
      </c>
      <c r="F16" s="30">
        <v>100075753</v>
      </c>
      <c r="G16" s="30" t="s">
        <v>1043</v>
      </c>
      <c r="H16" s="30" t="s">
        <v>173</v>
      </c>
      <c r="I16" s="30" t="s">
        <v>73</v>
      </c>
      <c r="J16" s="30" t="s">
        <v>73</v>
      </c>
      <c r="K16" s="30" t="s">
        <v>1044</v>
      </c>
      <c r="L16" s="30" t="s">
        <v>74</v>
      </c>
      <c r="M16" s="30" t="s">
        <v>892</v>
      </c>
      <c r="N16" s="30">
        <f>_xlfn.XLOOKUP(F16,[1]הלוואות!$F:$F,[1]הלוואות!$N:$N)</f>
        <v>90150716</v>
      </c>
      <c r="O16" s="38" t="s">
        <v>1045</v>
      </c>
      <c r="P16" s="30" t="s">
        <v>293</v>
      </c>
      <c r="Q16" s="30" t="s">
        <v>193</v>
      </c>
      <c r="R16" s="30" t="s">
        <v>1046</v>
      </c>
      <c r="S16" s="30" t="s">
        <v>77</v>
      </c>
      <c r="T16" s="30">
        <v>0.75</v>
      </c>
      <c r="U16" s="30" t="s">
        <v>1047</v>
      </c>
      <c r="V16" s="33">
        <v>6.7141999999999993E-2</v>
      </c>
      <c r="W16" s="30" t="s">
        <v>215</v>
      </c>
      <c r="X16" s="30" t="s">
        <v>1048</v>
      </c>
      <c r="Y16" s="33">
        <v>0</v>
      </c>
      <c r="Z16" s="33">
        <v>2.0299999999999999E-2</v>
      </c>
      <c r="AA16" s="38" t="s">
        <v>333</v>
      </c>
      <c r="AB16" s="31" t="s">
        <v>196</v>
      </c>
      <c r="AC16" s="30" t="s">
        <v>1044</v>
      </c>
      <c r="AD16" s="32">
        <v>0</v>
      </c>
      <c r="AE16" s="33" t="s">
        <v>173</v>
      </c>
      <c r="AF16" s="38" t="s">
        <v>173</v>
      </c>
      <c r="AG16" s="30" t="s">
        <v>892</v>
      </c>
      <c r="AH16" s="30" t="s">
        <v>551</v>
      </c>
      <c r="AI16" s="30" t="s">
        <v>1049</v>
      </c>
      <c r="AJ16" s="30" t="s">
        <v>74</v>
      </c>
      <c r="AK16" s="30" t="s">
        <v>883</v>
      </c>
      <c r="AL16" s="30" t="s">
        <v>1994</v>
      </c>
      <c r="AM16" s="30" t="s">
        <v>884</v>
      </c>
      <c r="AN16" s="38" t="s">
        <v>2079</v>
      </c>
      <c r="AO16" s="38" t="s">
        <v>2079</v>
      </c>
      <c r="AP16" s="33" t="s">
        <v>173</v>
      </c>
      <c r="AQ16" s="32">
        <v>3093.95</v>
      </c>
      <c r="AR16" s="32">
        <v>149.69999999999999</v>
      </c>
      <c r="AS16" s="32">
        <v>1</v>
      </c>
      <c r="AT16" s="32">
        <v>4.63164</v>
      </c>
      <c r="AU16" s="32">
        <v>4.6315999999999997</v>
      </c>
      <c r="AV16" s="30" t="s">
        <v>173</v>
      </c>
      <c r="AW16" s="30" t="s">
        <v>173</v>
      </c>
      <c r="AX16" s="31" t="s">
        <v>74</v>
      </c>
      <c r="AY16" s="30" t="s">
        <v>18</v>
      </c>
      <c r="AZ16" s="33">
        <v>7.4279999999999995E-4</v>
      </c>
      <c r="BA16" s="33">
        <v>9.0999999999999993E-6</v>
      </c>
    </row>
    <row r="17" spans="1:53" x14ac:dyDescent="0.2">
      <c r="A17" s="30">
        <v>292</v>
      </c>
      <c r="B17" s="30">
        <v>292</v>
      </c>
      <c r="C17" s="30">
        <v>512475203</v>
      </c>
      <c r="D17" s="30" t="s">
        <v>185</v>
      </c>
      <c r="E17" s="30" t="s">
        <v>1064</v>
      </c>
      <c r="F17" s="30">
        <v>100073519</v>
      </c>
      <c r="G17" s="30" t="s">
        <v>1043</v>
      </c>
      <c r="H17" s="30" t="s">
        <v>173</v>
      </c>
      <c r="I17" s="30" t="s">
        <v>73</v>
      </c>
      <c r="J17" s="30" t="s">
        <v>73</v>
      </c>
      <c r="K17" s="30" t="s">
        <v>1044</v>
      </c>
      <c r="L17" s="30" t="s">
        <v>74</v>
      </c>
      <c r="M17" s="30" t="s">
        <v>892</v>
      </c>
      <c r="N17" s="30">
        <f>_xlfn.XLOOKUP(F17,[1]הלוואות!$F:$F,[1]הלוואות!$N:$N)</f>
        <v>90150516</v>
      </c>
      <c r="O17" s="38" t="s">
        <v>1045</v>
      </c>
      <c r="P17" s="30" t="s">
        <v>293</v>
      </c>
      <c r="Q17" s="30" t="s">
        <v>193</v>
      </c>
      <c r="R17" s="30" t="s">
        <v>1046</v>
      </c>
      <c r="S17" s="30" t="s">
        <v>77</v>
      </c>
      <c r="T17" s="30">
        <v>0.75</v>
      </c>
      <c r="U17" s="30" t="s">
        <v>1047</v>
      </c>
      <c r="V17" s="33">
        <v>6.7141999999999993E-2</v>
      </c>
      <c r="W17" s="30" t="s">
        <v>215</v>
      </c>
      <c r="X17" s="30" t="s">
        <v>1048</v>
      </c>
      <c r="Y17" s="33">
        <v>0</v>
      </c>
      <c r="Z17" s="33">
        <v>2.0099999999999996E-2</v>
      </c>
      <c r="AA17" s="38" t="s">
        <v>333</v>
      </c>
      <c r="AB17" s="31" t="s">
        <v>196</v>
      </c>
      <c r="AC17" s="30" t="s">
        <v>1044</v>
      </c>
      <c r="AD17" s="32">
        <v>0</v>
      </c>
      <c r="AE17" s="33" t="s">
        <v>173</v>
      </c>
      <c r="AF17" s="38" t="s">
        <v>173</v>
      </c>
      <c r="AG17" s="30" t="s">
        <v>892</v>
      </c>
      <c r="AH17" s="30" t="s">
        <v>551</v>
      </c>
      <c r="AI17" s="30" t="s">
        <v>1049</v>
      </c>
      <c r="AJ17" s="30" t="s">
        <v>74</v>
      </c>
      <c r="AK17" s="30" t="s">
        <v>883</v>
      </c>
      <c r="AL17" s="30" t="s">
        <v>1994</v>
      </c>
      <c r="AM17" s="30" t="s">
        <v>884</v>
      </c>
      <c r="AN17" s="38" t="s">
        <v>2079</v>
      </c>
      <c r="AO17" s="38" t="s">
        <v>2079</v>
      </c>
      <c r="AP17" s="33" t="s">
        <v>173</v>
      </c>
      <c r="AQ17" s="32">
        <v>3093.98</v>
      </c>
      <c r="AR17" s="32">
        <v>148.29</v>
      </c>
      <c r="AS17" s="32">
        <v>1</v>
      </c>
      <c r="AT17" s="32">
        <v>4.5880599999999996</v>
      </c>
      <c r="AU17" s="32">
        <v>4.5880000000000001</v>
      </c>
      <c r="AV17" s="30" t="s">
        <v>173</v>
      </c>
      <c r="AW17" s="30" t="s">
        <v>173</v>
      </c>
      <c r="AX17" s="31" t="s">
        <v>74</v>
      </c>
      <c r="AY17" s="30" t="s">
        <v>18</v>
      </c>
      <c r="AZ17" s="33">
        <v>7.358000000000001E-4</v>
      </c>
      <c r="BA17" s="33">
        <v>9.0000000000000002E-6</v>
      </c>
    </row>
    <row r="18" spans="1:53" x14ac:dyDescent="0.2">
      <c r="A18" s="30">
        <v>292</v>
      </c>
      <c r="B18" s="30">
        <v>292</v>
      </c>
      <c r="C18" s="30">
        <v>512475203</v>
      </c>
      <c r="D18" s="30" t="s">
        <v>185</v>
      </c>
      <c r="E18" s="30" t="s">
        <v>1065</v>
      </c>
      <c r="F18" s="30">
        <v>100075837</v>
      </c>
      <c r="G18" s="30" t="s">
        <v>1043</v>
      </c>
      <c r="H18" s="30" t="s">
        <v>173</v>
      </c>
      <c r="I18" s="30" t="s">
        <v>73</v>
      </c>
      <c r="J18" s="30" t="s">
        <v>73</v>
      </c>
      <c r="K18" s="30" t="s">
        <v>1044</v>
      </c>
      <c r="L18" s="30" t="s">
        <v>74</v>
      </c>
      <c r="M18" s="30" t="s">
        <v>892</v>
      </c>
      <c r="N18" s="30">
        <f>_xlfn.XLOOKUP(F18,[1]הלוואות!$F:$F,[1]הלוואות!$N:$N)</f>
        <v>90150717</v>
      </c>
      <c r="O18" s="38" t="s">
        <v>1045</v>
      </c>
      <c r="P18" s="30" t="s">
        <v>293</v>
      </c>
      <c r="Q18" s="30" t="s">
        <v>193</v>
      </c>
      <c r="R18" s="30" t="s">
        <v>1046</v>
      </c>
      <c r="S18" s="30" t="s">
        <v>77</v>
      </c>
      <c r="T18" s="30">
        <v>0.75</v>
      </c>
      <c r="U18" s="30" t="s">
        <v>1047</v>
      </c>
      <c r="V18" s="33">
        <v>6.7141999999999993E-2</v>
      </c>
      <c r="W18" s="30" t="s">
        <v>215</v>
      </c>
      <c r="X18" s="30" t="s">
        <v>1048</v>
      </c>
      <c r="Y18" s="33">
        <v>0</v>
      </c>
      <c r="Z18" s="33">
        <v>2.0299999999999999E-2</v>
      </c>
      <c r="AA18" s="38" t="s">
        <v>333</v>
      </c>
      <c r="AB18" s="31" t="s">
        <v>196</v>
      </c>
      <c r="AC18" s="30" t="s">
        <v>1044</v>
      </c>
      <c r="AD18" s="32">
        <v>0</v>
      </c>
      <c r="AE18" s="33" t="s">
        <v>173</v>
      </c>
      <c r="AF18" s="38" t="s">
        <v>173</v>
      </c>
      <c r="AG18" s="30" t="s">
        <v>892</v>
      </c>
      <c r="AH18" s="30" t="s">
        <v>551</v>
      </c>
      <c r="AI18" s="30" t="s">
        <v>1049</v>
      </c>
      <c r="AJ18" s="30" t="s">
        <v>74</v>
      </c>
      <c r="AK18" s="30" t="s">
        <v>883</v>
      </c>
      <c r="AL18" s="30" t="s">
        <v>1994</v>
      </c>
      <c r="AM18" s="30" t="s">
        <v>884</v>
      </c>
      <c r="AN18" s="38" t="s">
        <v>2079</v>
      </c>
      <c r="AO18" s="38" t="s">
        <v>2079</v>
      </c>
      <c r="AP18" s="33" t="s">
        <v>173</v>
      </c>
      <c r="AQ18" s="32">
        <v>2194.7399999999998</v>
      </c>
      <c r="AR18" s="32">
        <v>151.34</v>
      </c>
      <c r="AS18" s="32">
        <v>1</v>
      </c>
      <c r="AT18" s="32">
        <v>3.32151</v>
      </c>
      <c r="AU18" s="32">
        <v>3.3214999999999999</v>
      </c>
      <c r="AV18" s="30" t="s">
        <v>173</v>
      </c>
      <c r="AW18" s="30" t="s">
        <v>173</v>
      </c>
      <c r="AX18" s="31" t="s">
        <v>74</v>
      </c>
      <c r="AY18" s="30" t="s">
        <v>18</v>
      </c>
      <c r="AZ18" s="33">
        <v>5.3269999999999999E-4</v>
      </c>
      <c r="BA18" s="33">
        <v>6.4999999999999996E-6</v>
      </c>
    </row>
    <row r="19" spans="1:53" x14ac:dyDescent="0.2">
      <c r="A19" s="30">
        <v>292</v>
      </c>
      <c r="B19" s="30">
        <v>292</v>
      </c>
      <c r="C19" s="30">
        <v>512475203</v>
      </c>
      <c r="D19" s="30" t="s">
        <v>185</v>
      </c>
      <c r="E19" s="30" t="s">
        <v>1066</v>
      </c>
      <c r="F19" s="30">
        <v>100073691</v>
      </c>
      <c r="G19" s="30" t="s">
        <v>1043</v>
      </c>
      <c r="H19" s="30" t="s">
        <v>173</v>
      </c>
      <c r="I19" s="30" t="s">
        <v>73</v>
      </c>
      <c r="J19" s="30" t="s">
        <v>73</v>
      </c>
      <c r="K19" s="30" t="s">
        <v>1044</v>
      </c>
      <c r="L19" s="30" t="s">
        <v>74</v>
      </c>
      <c r="M19" s="30" t="s">
        <v>892</v>
      </c>
      <c r="N19" s="30">
        <f>_xlfn.XLOOKUP(F19,[1]הלוואות!$F:$F,[1]הלוואות!$N:$N)</f>
        <v>90150517</v>
      </c>
      <c r="O19" s="38" t="s">
        <v>1045</v>
      </c>
      <c r="P19" s="30" t="s">
        <v>293</v>
      </c>
      <c r="Q19" s="30" t="s">
        <v>193</v>
      </c>
      <c r="R19" s="30" t="s">
        <v>1046</v>
      </c>
      <c r="S19" s="30" t="s">
        <v>77</v>
      </c>
      <c r="T19" s="30">
        <v>0.75</v>
      </c>
      <c r="U19" s="30" t="s">
        <v>1047</v>
      </c>
      <c r="V19" s="33">
        <v>6.7141999999999993E-2</v>
      </c>
      <c r="W19" s="30" t="s">
        <v>215</v>
      </c>
      <c r="X19" s="30" t="s">
        <v>1048</v>
      </c>
      <c r="Y19" s="33">
        <v>0</v>
      </c>
      <c r="Z19" s="33">
        <v>2.0099999999999996E-2</v>
      </c>
      <c r="AA19" s="38" t="s">
        <v>333</v>
      </c>
      <c r="AB19" s="31" t="s">
        <v>196</v>
      </c>
      <c r="AC19" s="30" t="s">
        <v>1044</v>
      </c>
      <c r="AD19" s="32">
        <v>0</v>
      </c>
      <c r="AE19" s="33" t="s">
        <v>173</v>
      </c>
      <c r="AF19" s="38" t="s">
        <v>173</v>
      </c>
      <c r="AG19" s="30" t="s">
        <v>892</v>
      </c>
      <c r="AH19" s="30" t="s">
        <v>551</v>
      </c>
      <c r="AI19" s="30" t="s">
        <v>1049</v>
      </c>
      <c r="AJ19" s="30" t="s">
        <v>74</v>
      </c>
      <c r="AK19" s="30" t="s">
        <v>883</v>
      </c>
      <c r="AL19" s="30" t="s">
        <v>1994</v>
      </c>
      <c r="AM19" s="30" t="s">
        <v>884</v>
      </c>
      <c r="AN19" s="38" t="s">
        <v>2079</v>
      </c>
      <c r="AO19" s="38" t="s">
        <v>2079</v>
      </c>
      <c r="AP19" s="33" t="s">
        <v>173</v>
      </c>
      <c r="AQ19" s="32">
        <v>2194.63</v>
      </c>
      <c r="AR19" s="32">
        <v>149.91999999999999</v>
      </c>
      <c r="AS19" s="32">
        <v>1</v>
      </c>
      <c r="AT19" s="32">
        <v>3.2901799999999999</v>
      </c>
      <c r="AU19" s="32">
        <v>3.2900999999999998</v>
      </c>
      <c r="AV19" s="30" t="s">
        <v>173</v>
      </c>
      <c r="AW19" s="30" t="s">
        <v>173</v>
      </c>
      <c r="AX19" s="31" t="s">
        <v>74</v>
      </c>
      <c r="AY19" s="30" t="s">
        <v>18</v>
      </c>
      <c r="AZ19" s="33">
        <v>5.2769999999999998E-4</v>
      </c>
      <c r="BA19" s="33">
        <v>6.4000000000000006E-6</v>
      </c>
    </row>
    <row r="20" spans="1:53" x14ac:dyDescent="0.2">
      <c r="A20" s="30">
        <v>292</v>
      </c>
      <c r="B20" s="30">
        <v>292</v>
      </c>
      <c r="C20" s="30">
        <v>512475203</v>
      </c>
      <c r="D20" s="30" t="s">
        <v>185</v>
      </c>
      <c r="E20" s="30" t="s">
        <v>1067</v>
      </c>
      <c r="F20" s="30">
        <v>100075910</v>
      </c>
      <c r="G20" s="30" t="s">
        <v>1043</v>
      </c>
      <c r="H20" s="30" t="s">
        <v>173</v>
      </c>
      <c r="I20" s="30" t="s">
        <v>73</v>
      </c>
      <c r="J20" s="30" t="s">
        <v>73</v>
      </c>
      <c r="K20" s="30" t="s">
        <v>1044</v>
      </c>
      <c r="L20" s="30" t="s">
        <v>74</v>
      </c>
      <c r="M20" s="30" t="s">
        <v>892</v>
      </c>
      <c r="N20" s="30">
        <f>_xlfn.XLOOKUP(F20,[1]הלוואות!$F:$F,[1]הלוואות!$N:$N)</f>
        <v>90150718</v>
      </c>
      <c r="O20" s="38" t="s">
        <v>1045</v>
      </c>
      <c r="P20" s="30" t="s">
        <v>293</v>
      </c>
      <c r="Q20" s="30" t="s">
        <v>193</v>
      </c>
      <c r="R20" s="30" t="s">
        <v>1046</v>
      </c>
      <c r="S20" s="30" t="s">
        <v>77</v>
      </c>
      <c r="T20" s="30">
        <v>0.75</v>
      </c>
      <c r="U20" s="30" t="s">
        <v>1047</v>
      </c>
      <c r="V20" s="33">
        <v>6.7141999999999993E-2</v>
      </c>
      <c r="W20" s="30" t="s">
        <v>215</v>
      </c>
      <c r="X20" s="30" t="s">
        <v>1048</v>
      </c>
      <c r="Y20" s="33">
        <v>0</v>
      </c>
      <c r="Z20" s="33">
        <v>2.0299999999999999E-2</v>
      </c>
      <c r="AA20" s="38" t="s">
        <v>333</v>
      </c>
      <c r="AB20" s="31" t="s">
        <v>196</v>
      </c>
      <c r="AC20" s="30" t="s">
        <v>1044</v>
      </c>
      <c r="AD20" s="32">
        <v>0</v>
      </c>
      <c r="AE20" s="33" t="s">
        <v>173</v>
      </c>
      <c r="AF20" s="38" t="s">
        <v>173</v>
      </c>
      <c r="AG20" s="30" t="s">
        <v>892</v>
      </c>
      <c r="AH20" s="30" t="s">
        <v>551</v>
      </c>
      <c r="AI20" s="30" t="s">
        <v>1049</v>
      </c>
      <c r="AJ20" s="30" t="s">
        <v>74</v>
      </c>
      <c r="AK20" s="30" t="s">
        <v>883</v>
      </c>
      <c r="AL20" s="30" t="s">
        <v>1994</v>
      </c>
      <c r="AM20" s="30" t="s">
        <v>884</v>
      </c>
      <c r="AN20" s="38" t="s">
        <v>2079</v>
      </c>
      <c r="AO20" s="38" t="s">
        <v>2079</v>
      </c>
      <c r="AP20" s="33" t="s">
        <v>173</v>
      </c>
      <c r="AQ20" s="32">
        <v>1322.72</v>
      </c>
      <c r="AR20" s="32">
        <v>152.4</v>
      </c>
      <c r="AS20" s="32">
        <v>1</v>
      </c>
      <c r="AT20" s="32">
        <v>2.0158200000000002</v>
      </c>
      <c r="AU20" s="32">
        <v>2.0158</v>
      </c>
      <c r="AV20" s="30" t="s">
        <v>173</v>
      </c>
      <c r="AW20" s="30" t="s">
        <v>173</v>
      </c>
      <c r="AX20" s="31" t="s">
        <v>74</v>
      </c>
      <c r="AY20" s="30" t="s">
        <v>18</v>
      </c>
      <c r="AZ20" s="33">
        <v>3.233E-4</v>
      </c>
      <c r="BA20" s="33">
        <v>3.8999999999999999E-6</v>
      </c>
    </row>
    <row r="21" spans="1:53" x14ac:dyDescent="0.2">
      <c r="A21" s="30">
        <v>292</v>
      </c>
      <c r="B21" s="30">
        <v>292</v>
      </c>
      <c r="C21" s="30">
        <v>512475203</v>
      </c>
      <c r="D21" s="30" t="s">
        <v>185</v>
      </c>
      <c r="E21" s="30" t="s">
        <v>1068</v>
      </c>
      <c r="F21" s="30">
        <v>100073774</v>
      </c>
      <c r="G21" s="30" t="s">
        <v>1043</v>
      </c>
      <c r="H21" s="30" t="s">
        <v>173</v>
      </c>
      <c r="I21" s="30" t="s">
        <v>73</v>
      </c>
      <c r="J21" s="30" t="s">
        <v>73</v>
      </c>
      <c r="K21" s="30" t="s">
        <v>1044</v>
      </c>
      <c r="L21" s="30" t="s">
        <v>74</v>
      </c>
      <c r="M21" s="30" t="s">
        <v>892</v>
      </c>
      <c r="N21" s="30">
        <f>_xlfn.XLOOKUP(F21,[1]הלוואות!$F:$F,[1]הלוואות!$N:$N)</f>
        <v>90150518</v>
      </c>
      <c r="O21" s="38" t="s">
        <v>1045</v>
      </c>
      <c r="P21" s="30" t="s">
        <v>293</v>
      </c>
      <c r="Q21" s="30" t="s">
        <v>193</v>
      </c>
      <c r="R21" s="30" t="s">
        <v>1046</v>
      </c>
      <c r="S21" s="30" t="s">
        <v>77</v>
      </c>
      <c r="T21" s="30">
        <v>0.75</v>
      </c>
      <c r="U21" s="30" t="s">
        <v>1047</v>
      </c>
      <c r="V21" s="33">
        <v>6.7141999999999993E-2</v>
      </c>
      <c r="W21" s="30" t="s">
        <v>215</v>
      </c>
      <c r="X21" s="30" t="s">
        <v>1048</v>
      </c>
      <c r="Y21" s="33">
        <v>0</v>
      </c>
      <c r="Z21" s="33">
        <v>2.0099999999999996E-2</v>
      </c>
      <c r="AA21" s="38" t="s">
        <v>333</v>
      </c>
      <c r="AB21" s="31" t="s">
        <v>196</v>
      </c>
      <c r="AC21" s="30" t="s">
        <v>1044</v>
      </c>
      <c r="AD21" s="32">
        <v>0</v>
      </c>
      <c r="AE21" s="33" t="s">
        <v>173</v>
      </c>
      <c r="AF21" s="38" t="s">
        <v>173</v>
      </c>
      <c r="AG21" s="30" t="s">
        <v>892</v>
      </c>
      <c r="AH21" s="30" t="s">
        <v>551</v>
      </c>
      <c r="AI21" s="30" t="s">
        <v>1049</v>
      </c>
      <c r="AJ21" s="30" t="s">
        <v>74</v>
      </c>
      <c r="AK21" s="30" t="s">
        <v>883</v>
      </c>
      <c r="AL21" s="30" t="s">
        <v>1994</v>
      </c>
      <c r="AM21" s="30" t="s">
        <v>884</v>
      </c>
      <c r="AN21" s="38" t="s">
        <v>2079</v>
      </c>
      <c r="AO21" s="38" t="s">
        <v>2079</v>
      </c>
      <c r="AP21" s="33" t="s">
        <v>173</v>
      </c>
      <c r="AQ21" s="32">
        <v>1322.64</v>
      </c>
      <c r="AR21" s="32">
        <v>150.97</v>
      </c>
      <c r="AS21" s="32">
        <v>1</v>
      </c>
      <c r="AT21" s="32">
        <v>1.99678</v>
      </c>
      <c r="AU21" s="32">
        <v>1.9966999999999999</v>
      </c>
      <c r="AV21" s="30" t="s">
        <v>173</v>
      </c>
      <c r="AW21" s="30" t="s">
        <v>173</v>
      </c>
      <c r="AX21" s="31" t="s">
        <v>74</v>
      </c>
      <c r="AY21" s="30" t="s">
        <v>18</v>
      </c>
      <c r="AZ21" s="33">
        <v>3.2019999999999998E-4</v>
      </c>
      <c r="BA21" s="33">
        <v>3.8999999999999999E-6</v>
      </c>
    </row>
    <row r="22" spans="1:53" x14ac:dyDescent="0.2">
      <c r="A22" s="30">
        <v>292</v>
      </c>
      <c r="B22" s="30">
        <v>292</v>
      </c>
      <c r="C22" s="30">
        <v>512475203</v>
      </c>
      <c r="D22" s="30" t="s">
        <v>185</v>
      </c>
      <c r="E22" s="30" t="s">
        <v>1069</v>
      </c>
      <c r="F22" s="30">
        <v>100076090</v>
      </c>
      <c r="G22" s="30" t="s">
        <v>1043</v>
      </c>
      <c r="H22" s="30" t="s">
        <v>173</v>
      </c>
      <c r="I22" s="30" t="s">
        <v>73</v>
      </c>
      <c r="J22" s="30" t="s">
        <v>73</v>
      </c>
      <c r="K22" s="30" t="s">
        <v>1044</v>
      </c>
      <c r="L22" s="30" t="s">
        <v>74</v>
      </c>
      <c r="M22" s="30" t="s">
        <v>892</v>
      </c>
      <c r="N22" s="30">
        <f>_xlfn.XLOOKUP(F22,[1]הלוואות!$F:$F,[1]הלוואות!$N:$N)</f>
        <v>90150719</v>
      </c>
      <c r="O22" s="38" t="s">
        <v>1045</v>
      </c>
      <c r="P22" s="30" t="s">
        <v>293</v>
      </c>
      <c r="Q22" s="30" t="s">
        <v>193</v>
      </c>
      <c r="R22" s="30" t="s">
        <v>1046</v>
      </c>
      <c r="S22" s="30" t="s">
        <v>77</v>
      </c>
      <c r="T22" s="30">
        <v>0.75</v>
      </c>
      <c r="U22" s="30" t="s">
        <v>1047</v>
      </c>
      <c r="V22" s="33">
        <v>6.7141999999999993E-2</v>
      </c>
      <c r="W22" s="30" t="s">
        <v>215</v>
      </c>
      <c r="X22" s="30" t="s">
        <v>1048</v>
      </c>
      <c r="Y22" s="33">
        <v>0</v>
      </c>
      <c r="Z22" s="33">
        <v>2.0299999999999999E-2</v>
      </c>
      <c r="AA22" s="38" t="s">
        <v>333</v>
      </c>
      <c r="AB22" s="31" t="s">
        <v>196</v>
      </c>
      <c r="AC22" s="30" t="s">
        <v>1044</v>
      </c>
      <c r="AD22" s="32">
        <v>0</v>
      </c>
      <c r="AE22" s="33" t="s">
        <v>173</v>
      </c>
      <c r="AF22" s="38" t="s">
        <v>173</v>
      </c>
      <c r="AG22" s="30" t="s">
        <v>892</v>
      </c>
      <c r="AH22" s="30" t="s">
        <v>551</v>
      </c>
      <c r="AI22" s="30" t="s">
        <v>1049</v>
      </c>
      <c r="AJ22" s="30" t="s">
        <v>74</v>
      </c>
      <c r="AK22" s="30" t="s">
        <v>883</v>
      </c>
      <c r="AL22" s="30" t="s">
        <v>1994</v>
      </c>
      <c r="AM22" s="30" t="s">
        <v>884</v>
      </c>
      <c r="AN22" s="38" t="s">
        <v>2079</v>
      </c>
      <c r="AO22" s="38" t="s">
        <v>2079</v>
      </c>
      <c r="AP22" s="33" t="s">
        <v>173</v>
      </c>
      <c r="AQ22" s="32">
        <v>1330.01</v>
      </c>
      <c r="AR22" s="32">
        <v>152.87</v>
      </c>
      <c r="AS22" s="32">
        <v>1</v>
      </c>
      <c r="AT22" s="32">
        <v>2.0331800000000002</v>
      </c>
      <c r="AU22" s="32">
        <v>2.0331000000000001</v>
      </c>
      <c r="AV22" s="30" t="s">
        <v>173</v>
      </c>
      <c r="AW22" s="30" t="s">
        <v>173</v>
      </c>
      <c r="AX22" s="31" t="s">
        <v>74</v>
      </c>
      <c r="AY22" s="30" t="s">
        <v>18</v>
      </c>
      <c r="AZ22" s="33">
        <v>3.2610000000000001E-4</v>
      </c>
      <c r="BA22" s="33">
        <v>3.9999999999999998E-6</v>
      </c>
    </row>
    <row r="23" spans="1:53" x14ac:dyDescent="0.2">
      <c r="A23" s="30">
        <v>292</v>
      </c>
      <c r="B23" s="30">
        <v>292</v>
      </c>
      <c r="C23" s="30">
        <v>512475203</v>
      </c>
      <c r="D23" s="30" t="s">
        <v>185</v>
      </c>
      <c r="E23" s="30" t="s">
        <v>1070</v>
      </c>
      <c r="F23" s="30">
        <v>100073857</v>
      </c>
      <c r="G23" s="30" t="s">
        <v>1043</v>
      </c>
      <c r="H23" s="30" t="s">
        <v>173</v>
      </c>
      <c r="I23" s="30" t="s">
        <v>73</v>
      </c>
      <c r="J23" s="30" t="s">
        <v>73</v>
      </c>
      <c r="K23" s="30" t="s">
        <v>1044</v>
      </c>
      <c r="L23" s="30" t="s">
        <v>74</v>
      </c>
      <c r="M23" s="30" t="s">
        <v>892</v>
      </c>
      <c r="N23" s="30">
        <f>_xlfn.XLOOKUP(F23,[1]הלוואות!$F:$F,[1]הלוואות!$N:$N)</f>
        <v>90150519</v>
      </c>
      <c r="O23" s="38" t="s">
        <v>1045</v>
      </c>
      <c r="P23" s="30" t="s">
        <v>293</v>
      </c>
      <c r="Q23" s="30" t="s">
        <v>193</v>
      </c>
      <c r="R23" s="30" t="s">
        <v>1046</v>
      </c>
      <c r="S23" s="30" t="s">
        <v>77</v>
      </c>
      <c r="T23" s="30">
        <v>0.75</v>
      </c>
      <c r="U23" s="30" t="s">
        <v>1047</v>
      </c>
      <c r="V23" s="33">
        <v>6.7141999999999993E-2</v>
      </c>
      <c r="W23" s="30" t="s">
        <v>215</v>
      </c>
      <c r="X23" s="30" t="s">
        <v>1048</v>
      </c>
      <c r="Y23" s="33">
        <v>0</v>
      </c>
      <c r="Z23" s="33">
        <v>2.0099999999999996E-2</v>
      </c>
      <c r="AA23" s="38" t="s">
        <v>333</v>
      </c>
      <c r="AB23" s="31" t="s">
        <v>196</v>
      </c>
      <c r="AC23" s="30" t="s">
        <v>1044</v>
      </c>
      <c r="AD23" s="32">
        <v>0</v>
      </c>
      <c r="AE23" s="33" t="s">
        <v>173</v>
      </c>
      <c r="AF23" s="38" t="s">
        <v>173</v>
      </c>
      <c r="AG23" s="30" t="s">
        <v>892</v>
      </c>
      <c r="AH23" s="30" t="s">
        <v>551</v>
      </c>
      <c r="AI23" s="30" t="s">
        <v>1049</v>
      </c>
      <c r="AJ23" s="30" t="s">
        <v>74</v>
      </c>
      <c r="AK23" s="30" t="s">
        <v>883</v>
      </c>
      <c r="AL23" s="30" t="s">
        <v>1994</v>
      </c>
      <c r="AM23" s="30" t="s">
        <v>884</v>
      </c>
      <c r="AN23" s="38" t="s">
        <v>2079</v>
      </c>
      <c r="AO23" s="38" t="s">
        <v>2079</v>
      </c>
      <c r="AP23" s="33" t="s">
        <v>173</v>
      </c>
      <c r="AQ23" s="32">
        <v>1329.96</v>
      </c>
      <c r="AR23" s="32">
        <v>151.43</v>
      </c>
      <c r="AS23" s="32">
        <v>1</v>
      </c>
      <c r="AT23" s="32">
        <v>2.0139499999999999</v>
      </c>
      <c r="AU23" s="32">
        <v>2.0139</v>
      </c>
      <c r="AV23" s="30" t="s">
        <v>173</v>
      </c>
      <c r="AW23" s="30" t="s">
        <v>173</v>
      </c>
      <c r="AX23" s="31" t="s">
        <v>74</v>
      </c>
      <c r="AY23" s="30" t="s">
        <v>18</v>
      </c>
      <c r="AZ23" s="33">
        <v>3.2300000000000004E-4</v>
      </c>
      <c r="BA23" s="33">
        <v>3.8999999999999999E-6</v>
      </c>
    </row>
    <row r="24" spans="1:53" x14ac:dyDescent="0.2">
      <c r="A24" s="30">
        <v>292</v>
      </c>
      <c r="B24" s="30">
        <v>292</v>
      </c>
      <c r="C24" s="30">
        <v>512475203</v>
      </c>
      <c r="D24" s="30" t="s">
        <v>185</v>
      </c>
      <c r="E24" s="30" t="s">
        <v>1071</v>
      </c>
      <c r="F24" s="30">
        <v>100074350</v>
      </c>
      <c r="G24" s="30" t="s">
        <v>1043</v>
      </c>
      <c r="H24" s="30" t="s">
        <v>173</v>
      </c>
      <c r="I24" s="30" t="s">
        <v>73</v>
      </c>
      <c r="J24" s="30" t="s">
        <v>73</v>
      </c>
      <c r="K24" s="30" t="s">
        <v>1044</v>
      </c>
      <c r="L24" s="30" t="s">
        <v>74</v>
      </c>
      <c r="M24" s="30" t="s">
        <v>892</v>
      </c>
      <c r="N24" s="30">
        <f>_xlfn.XLOOKUP(F24,[1]הלוואות!$F:$F,[1]הלוואות!$N:$N)</f>
        <v>90150702</v>
      </c>
      <c r="O24" s="38" t="s">
        <v>1045</v>
      </c>
      <c r="P24" s="30" t="s">
        <v>293</v>
      </c>
      <c r="Q24" s="30" t="s">
        <v>193</v>
      </c>
      <c r="R24" s="30" t="s">
        <v>1046</v>
      </c>
      <c r="S24" s="30" t="s">
        <v>77</v>
      </c>
      <c r="T24" s="30">
        <v>0.75</v>
      </c>
      <c r="U24" s="30" t="s">
        <v>1047</v>
      </c>
      <c r="V24" s="33">
        <v>6.7141999999999993E-2</v>
      </c>
      <c r="W24" s="30" t="s">
        <v>215</v>
      </c>
      <c r="X24" s="30" t="s">
        <v>1048</v>
      </c>
      <c r="Y24" s="33">
        <v>0</v>
      </c>
      <c r="Z24" s="33">
        <v>2.0199999999999999E-2</v>
      </c>
      <c r="AA24" s="38" t="s">
        <v>333</v>
      </c>
      <c r="AB24" s="31" t="s">
        <v>196</v>
      </c>
      <c r="AC24" s="30" t="s">
        <v>1044</v>
      </c>
      <c r="AD24" s="32">
        <v>0</v>
      </c>
      <c r="AE24" s="33" t="s">
        <v>173</v>
      </c>
      <c r="AF24" s="38" t="s">
        <v>173</v>
      </c>
      <c r="AG24" s="30" t="s">
        <v>892</v>
      </c>
      <c r="AH24" s="30" t="s">
        <v>551</v>
      </c>
      <c r="AI24" s="30" t="s">
        <v>1049</v>
      </c>
      <c r="AJ24" s="30" t="s">
        <v>74</v>
      </c>
      <c r="AK24" s="30" t="s">
        <v>883</v>
      </c>
      <c r="AL24" s="30" t="s">
        <v>1994</v>
      </c>
      <c r="AM24" s="30" t="s">
        <v>884</v>
      </c>
      <c r="AN24" s="38" t="s">
        <v>2079</v>
      </c>
      <c r="AO24" s="38" t="s">
        <v>2079</v>
      </c>
      <c r="AP24" s="33" t="s">
        <v>173</v>
      </c>
      <c r="AQ24" s="32">
        <v>156.44</v>
      </c>
      <c r="AR24" s="32">
        <v>161.82</v>
      </c>
      <c r="AS24" s="32">
        <v>1</v>
      </c>
      <c r="AT24" s="32">
        <v>0.25314999999999999</v>
      </c>
      <c r="AU24" s="32">
        <v>0.25309999999999999</v>
      </c>
      <c r="AV24" s="30" t="s">
        <v>173</v>
      </c>
      <c r="AW24" s="30" t="s">
        <v>173</v>
      </c>
      <c r="AX24" s="31" t="s">
        <v>74</v>
      </c>
      <c r="AY24" s="30" t="s">
        <v>18</v>
      </c>
      <c r="AZ24" s="33">
        <v>4.0600000000000004E-5</v>
      </c>
      <c r="BA24" s="33">
        <v>4.9999999999999998E-7</v>
      </c>
    </row>
    <row r="25" spans="1:53" x14ac:dyDescent="0.2">
      <c r="A25" s="30">
        <v>292</v>
      </c>
      <c r="B25" s="30">
        <v>292</v>
      </c>
      <c r="C25" s="30">
        <v>512475203</v>
      </c>
      <c r="D25" s="30" t="s">
        <v>185</v>
      </c>
      <c r="E25" s="30" t="s">
        <v>1072</v>
      </c>
      <c r="F25" s="30">
        <v>100072867</v>
      </c>
      <c r="G25" s="30" t="s">
        <v>1043</v>
      </c>
      <c r="H25" s="30" t="s">
        <v>173</v>
      </c>
      <c r="I25" s="30" t="s">
        <v>73</v>
      </c>
      <c r="J25" s="30" t="s">
        <v>73</v>
      </c>
      <c r="K25" s="30" t="s">
        <v>1044</v>
      </c>
      <c r="L25" s="30" t="s">
        <v>74</v>
      </c>
      <c r="M25" s="30" t="s">
        <v>892</v>
      </c>
      <c r="N25" s="30">
        <f>_xlfn.XLOOKUP(F25,[1]הלוואות!$F:$F,[1]הלוואות!$N:$N)</f>
        <v>90150502</v>
      </c>
      <c r="O25" s="38" t="s">
        <v>1045</v>
      </c>
      <c r="P25" s="30" t="s">
        <v>293</v>
      </c>
      <c r="Q25" s="30" t="s">
        <v>193</v>
      </c>
      <c r="R25" s="30" t="s">
        <v>1046</v>
      </c>
      <c r="S25" s="30" t="s">
        <v>77</v>
      </c>
      <c r="T25" s="30">
        <v>0.75</v>
      </c>
      <c r="U25" s="30" t="s">
        <v>1047</v>
      </c>
      <c r="V25" s="33">
        <v>6.7141999999999993E-2</v>
      </c>
      <c r="W25" s="30" t="s">
        <v>215</v>
      </c>
      <c r="X25" s="30" t="s">
        <v>1048</v>
      </c>
      <c r="Y25" s="33">
        <v>0</v>
      </c>
      <c r="Z25" s="33">
        <v>2.0099999999999996E-2</v>
      </c>
      <c r="AA25" s="38" t="s">
        <v>333</v>
      </c>
      <c r="AB25" s="31" t="s">
        <v>196</v>
      </c>
      <c r="AC25" s="30" t="s">
        <v>1044</v>
      </c>
      <c r="AD25" s="32">
        <v>0</v>
      </c>
      <c r="AE25" s="33" t="s">
        <v>173</v>
      </c>
      <c r="AF25" s="38" t="s">
        <v>173</v>
      </c>
      <c r="AG25" s="30" t="s">
        <v>892</v>
      </c>
      <c r="AH25" s="30" t="s">
        <v>551</v>
      </c>
      <c r="AI25" s="30" t="s">
        <v>1049</v>
      </c>
      <c r="AJ25" s="30" t="s">
        <v>74</v>
      </c>
      <c r="AK25" s="30" t="s">
        <v>883</v>
      </c>
      <c r="AL25" s="30" t="s">
        <v>1994</v>
      </c>
      <c r="AM25" s="30" t="s">
        <v>884</v>
      </c>
      <c r="AN25" s="38" t="s">
        <v>2079</v>
      </c>
      <c r="AO25" s="38" t="s">
        <v>2079</v>
      </c>
      <c r="AP25" s="33" t="s">
        <v>173</v>
      </c>
      <c r="AQ25" s="32">
        <v>156.32</v>
      </c>
      <c r="AR25" s="32">
        <v>160.30000000000001</v>
      </c>
      <c r="AS25" s="32">
        <v>1</v>
      </c>
      <c r="AT25" s="32">
        <v>0.25058000000000002</v>
      </c>
      <c r="AU25" s="32">
        <v>0.2505</v>
      </c>
      <c r="AV25" s="30" t="s">
        <v>173</v>
      </c>
      <c r="AW25" s="30" t="s">
        <v>173</v>
      </c>
      <c r="AX25" s="31" t="s">
        <v>74</v>
      </c>
      <c r="AY25" s="30" t="s">
        <v>18</v>
      </c>
      <c r="AZ25" s="33">
        <v>4.0200000000000001E-5</v>
      </c>
      <c r="BA25" s="33">
        <v>4.9999999999999998E-7</v>
      </c>
    </row>
    <row r="26" spans="1:53" x14ac:dyDescent="0.2">
      <c r="A26" s="30">
        <v>292</v>
      </c>
      <c r="B26" s="30">
        <v>292</v>
      </c>
      <c r="C26" s="30">
        <v>512475203</v>
      </c>
      <c r="D26" s="30" t="s">
        <v>185</v>
      </c>
      <c r="E26" s="30" t="s">
        <v>1073</v>
      </c>
      <c r="F26" s="30">
        <v>100074434</v>
      </c>
      <c r="G26" s="30" t="s">
        <v>1043</v>
      </c>
      <c r="H26" s="30" t="s">
        <v>173</v>
      </c>
      <c r="I26" s="30" t="s">
        <v>73</v>
      </c>
      <c r="J26" s="30" t="s">
        <v>73</v>
      </c>
      <c r="K26" s="30" t="s">
        <v>1044</v>
      </c>
      <c r="L26" s="30" t="s">
        <v>74</v>
      </c>
      <c r="M26" s="30" t="s">
        <v>892</v>
      </c>
      <c r="N26" s="30">
        <f>_xlfn.XLOOKUP(F26,[1]הלוואות!$F:$F,[1]הלוואות!$N:$N)</f>
        <v>90150703</v>
      </c>
      <c r="O26" s="38" t="s">
        <v>1045</v>
      </c>
      <c r="P26" s="30" t="s">
        <v>293</v>
      </c>
      <c r="Q26" s="30" t="s">
        <v>193</v>
      </c>
      <c r="R26" s="30" t="s">
        <v>1046</v>
      </c>
      <c r="S26" s="30" t="s">
        <v>77</v>
      </c>
      <c r="T26" s="30">
        <v>0.75</v>
      </c>
      <c r="U26" s="30" t="s">
        <v>1047</v>
      </c>
      <c r="V26" s="33">
        <v>6.7141999999999993E-2</v>
      </c>
      <c r="W26" s="30" t="s">
        <v>215</v>
      </c>
      <c r="X26" s="30" t="s">
        <v>1048</v>
      </c>
      <c r="Y26" s="33">
        <v>0</v>
      </c>
      <c r="Z26" s="33">
        <v>2.0199999999999999E-2</v>
      </c>
      <c r="AA26" s="38" t="s">
        <v>333</v>
      </c>
      <c r="AB26" s="31" t="s">
        <v>196</v>
      </c>
      <c r="AC26" s="30" t="s">
        <v>1044</v>
      </c>
      <c r="AD26" s="32">
        <v>0</v>
      </c>
      <c r="AE26" s="33" t="s">
        <v>173</v>
      </c>
      <c r="AF26" s="38" t="s">
        <v>173</v>
      </c>
      <c r="AG26" s="30" t="s">
        <v>892</v>
      </c>
      <c r="AH26" s="30" t="s">
        <v>551</v>
      </c>
      <c r="AI26" s="30" t="s">
        <v>1049</v>
      </c>
      <c r="AJ26" s="30" t="s">
        <v>74</v>
      </c>
      <c r="AK26" s="30" t="s">
        <v>883</v>
      </c>
      <c r="AL26" s="30" t="s">
        <v>1994</v>
      </c>
      <c r="AM26" s="30" t="s">
        <v>884</v>
      </c>
      <c r="AN26" s="38" t="s">
        <v>2079</v>
      </c>
      <c r="AO26" s="38" t="s">
        <v>2079</v>
      </c>
      <c r="AP26" s="33" t="s">
        <v>173</v>
      </c>
      <c r="AQ26" s="32">
        <v>1760.21</v>
      </c>
      <c r="AR26" s="32">
        <v>163.35</v>
      </c>
      <c r="AS26" s="32">
        <v>1</v>
      </c>
      <c r="AT26" s="32">
        <v>2.8753000000000002</v>
      </c>
      <c r="AU26" s="32">
        <v>2.8753000000000002</v>
      </c>
      <c r="AV26" s="30" t="s">
        <v>173</v>
      </c>
      <c r="AW26" s="30" t="s">
        <v>173</v>
      </c>
      <c r="AX26" s="31" t="s">
        <v>74</v>
      </c>
      <c r="AY26" s="30" t="s">
        <v>18</v>
      </c>
      <c r="AZ26" s="33">
        <v>4.6109999999999999E-4</v>
      </c>
      <c r="BA26" s="33">
        <v>5.5999999999999997E-6</v>
      </c>
    </row>
    <row r="27" spans="1:53" x14ac:dyDescent="0.2">
      <c r="A27" s="30">
        <v>292</v>
      </c>
      <c r="B27" s="30">
        <v>292</v>
      </c>
      <c r="C27" s="30">
        <v>512475203</v>
      </c>
      <c r="D27" s="30" t="s">
        <v>185</v>
      </c>
      <c r="E27" s="30" t="s">
        <v>1074</v>
      </c>
      <c r="F27" s="30">
        <v>100072032</v>
      </c>
      <c r="G27" s="30" t="s">
        <v>1043</v>
      </c>
      <c r="H27" s="30" t="s">
        <v>173</v>
      </c>
      <c r="I27" s="30" t="s">
        <v>73</v>
      </c>
      <c r="J27" s="30" t="s">
        <v>73</v>
      </c>
      <c r="K27" s="30" t="s">
        <v>1044</v>
      </c>
      <c r="L27" s="30" t="s">
        <v>74</v>
      </c>
      <c r="M27" s="30" t="s">
        <v>892</v>
      </c>
      <c r="N27" s="30">
        <f>_xlfn.XLOOKUP(F27,[1]הלוואות!$F:$F,[1]הלוואות!$N:$N)</f>
        <v>90150503</v>
      </c>
      <c r="O27" s="38" t="s">
        <v>1045</v>
      </c>
      <c r="P27" s="30" t="s">
        <v>293</v>
      </c>
      <c r="Q27" s="30" t="s">
        <v>193</v>
      </c>
      <c r="R27" s="30" t="s">
        <v>1046</v>
      </c>
      <c r="S27" s="30" t="s">
        <v>77</v>
      </c>
      <c r="T27" s="30">
        <v>0.75</v>
      </c>
      <c r="U27" s="30" t="s">
        <v>1047</v>
      </c>
      <c r="V27" s="33">
        <v>6.7141999999999993E-2</v>
      </c>
      <c r="W27" s="30" t="s">
        <v>215</v>
      </c>
      <c r="X27" s="30" t="s">
        <v>1048</v>
      </c>
      <c r="Y27" s="33">
        <v>0</v>
      </c>
      <c r="Z27" s="33">
        <v>2.0099999999999996E-2</v>
      </c>
      <c r="AA27" s="38" t="s">
        <v>333</v>
      </c>
      <c r="AB27" s="31" t="s">
        <v>196</v>
      </c>
      <c r="AC27" s="30" t="s">
        <v>1044</v>
      </c>
      <c r="AD27" s="32">
        <v>0</v>
      </c>
      <c r="AE27" s="33" t="s">
        <v>173</v>
      </c>
      <c r="AF27" s="38" t="s">
        <v>173</v>
      </c>
      <c r="AG27" s="30" t="s">
        <v>892</v>
      </c>
      <c r="AH27" s="30" t="s">
        <v>551</v>
      </c>
      <c r="AI27" s="30" t="s">
        <v>1049</v>
      </c>
      <c r="AJ27" s="30" t="s">
        <v>74</v>
      </c>
      <c r="AK27" s="30" t="s">
        <v>883</v>
      </c>
      <c r="AL27" s="30" t="s">
        <v>1994</v>
      </c>
      <c r="AM27" s="30" t="s">
        <v>884</v>
      </c>
      <c r="AN27" s="38" t="s">
        <v>2079</v>
      </c>
      <c r="AO27" s="38" t="s">
        <v>2079</v>
      </c>
      <c r="AP27" s="33" t="s">
        <v>173</v>
      </c>
      <c r="AQ27" s="32">
        <v>1760.08</v>
      </c>
      <c r="AR27" s="32">
        <v>161.81</v>
      </c>
      <c r="AS27" s="32">
        <v>1</v>
      </c>
      <c r="AT27" s="32">
        <v>2.8479800000000002</v>
      </c>
      <c r="AU27" s="32">
        <v>2.8479000000000001</v>
      </c>
      <c r="AV27" s="30" t="s">
        <v>173</v>
      </c>
      <c r="AW27" s="30" t="s">
        <v>173</v>
      </c>
      <c r="AX27" s="31" t="s">
        <v>74</v>
      </c>
      <c r="AY27" s="30" t="s">
        <v>18</v>
      </c>
      <c r="AZ27" s="33">
        <v>4.5670000000000004E-4</v>
      </c>
      <c r="BA27" s="33">
        <v>5.5999999999999997E-6</v>
      </c>
    </row>
    <row r="28" spans="1:53" x14ac:dyDescent="0.2">
      <c r="A28" s="30">
        <v>292</v>
      </c>
      <c r="B28" s="30">
        <v>292</v>
      </c>
      <c r="C28" s="30">
        <v>512475203</v>
      </c>
      <c r="D28" s="30" t="s">
        <v>185</v>
      </c>
      <c r="E28" s="30" t="s">
        <v>1075</v>
      </c>
      <c r="F28" s="30">
        <v>100073022</v>
      </c>
      <c r="G28" s="30" t="s">
        <v>1043</v>
      </c>
      <c r="H28" s="30" t="s">
        <v>173</v>
      </c>
      <c r="I28" s="30" t="s">
        <v>73</v>
      </c>
      <c r="J28" s="30" t="s">
        <v>73</v>
      </c>
      <c r="K28" s="30" t="s">
        <v>1044</v>
      </c>
      <c r="L28" s="30" t="s">
        <v>74</v>
      </c>
      <c r="M28" s="30" t="s">
        <v>892</v>
      </c>
      <c r="N28" s="30">
        <f>_xlfn.XLOOKUP(F28,[1]הלוואות!$F:$F,[1]הלוואות!$N:$N)</f>
        <v>90150504</v>
      </c>
      <c r="O28" s="38" t="s">
        <v>1045</v>
      </c>
      <c r="P28" s="30" t="s">
        <v>293</v>
      </c>
      <c r="Q28" s="30" t="s">
        <v>193</v>
      </c>
      <c r="R28" s="30" t="s">
        <v>1046</v>
      </c>
      <c r="S28" s="30" t="s">
        <v>77</v>
      </c>
      <c r="T28" s="30">
        <v>0.75</v>
      </c>
      <c r="U28" s="30" t="s">
        <v>1047</v>
      </c>
      <c r="V28" s="33">
        <v>6.7141999999999993E-2</v>
      </c>
      <c r="W28" s="30" t="s">
        <v>215</v>
      </c>
      <c r="X28" s="30" t="s">
        <v>1048</v>
      </c>
      <c r="Y28" s="33">
        <v>0</v>
      </c>
      <c r="Z28" s="33">
        <v>2.0099999999999996E-2</v>
      </c>
      <c r="AA28" s="38" t="s">
        <v>333</v>
      </c>
      <c r="AB28" s="31" t="s">
        <v>196</v>
      </c>
      <c r="AC28" s="30" t="s">
        <v>1044</v>
      </c>
      <c r="AD28" s="32">
        <v>0</v>
      </c>
      <c r="AE28" s="33" t="s">
        <v>173</v>
      </c>
      <c r="AF28" s="38" t="s">
        <v>173</v>
      </c>
      <c r="AG28" s="30" t="s">
        <v>892</v>
      </c>
      <c r="AH28" s="30" t="s">
        <v>551</v>
      </c>
      <c r="AI28" s="30" t="s">
        <v>1049</v>
      </c>
      <c r="AJ28" s="30" t="s">
        <v>74</v>
      </c>
      <c r="AK28" s="30" t="s">
        <v>883</v>
      </c>
      <c r="AL28" s="30" t="s">
        <v>1994</v>
      </c>
      <c r="AM28" s="30" t="s">
        <v>884</v>
      </c>
      <c r="AN28" s="38" t="s">
        <v>2079</v>
      </c>
      <c r="AO28" s="38" t="s">
        <v>2079</v>
      </c>
      <c r="AP28" s="33" t="s">
        <v>173</v>
      </c>
      <c r="AQ28" s="32">
        <v>2017.06</v>
      </c>
      <c r="AR28" s="32">
        <v>160.13999999999999</v>
      </c>
      <c r="AS28" s="32">
        <v>1</v>
      </c>
      <c r="AT28" s="32">
        <v>3.2301099999999998</v>
      </c>
      <c r="AU28" s="32">
        <v>3.2301000000000002</v>
      </c>
      <c r="AV28" s="30" t="s">
        <v>173</v>
      </c>
      <c r="AW28" s="30" t="s">
        <v>173</v>
      </c>
      <c r="AX28" s="31" t="s">
        <v>74</v>
      </c>
      <c r="AY28" s="30" t="s">
        <v>18</v>
      </c>
      <c r="AZ28" s="33">
        <v>5.1800000000000001E-4</v>
      </c>
      <c r="BA28" s="33">
        <v>6.3000000000000007E-6</v>
      </c>
    </row>
    <row r="29" spans="1:53" x14ac:dyDescent="0.2">
      <c r="A29" s="30">
        <v>292</v>
      </c>
      <c r="B29" s="30">
        <v>292</v>
      </c>
      <c r="C29" s="30">
        <v>512475203</v>
      </c>
      <c r="D29" s="30" t="s">
        <v>185</v>
      </c>
      <c r="E29" s="30" t="s">
        <v>1075</v>
      </c>
      <c r="F29" s="30">
        <v>100074509</v>
      </c>
      <c r="G29" s="30" t="s">
        <v>1043</v>
      </c>
      <c r="H29" s="30" t="s">
        <v>173</v>
      </c>
      <c r="I29" s="30" t="s">
        <v>73</v>
      </c>
      <c r="J29" s="30" t="s">
        <v>73</v>
      </c>
      <c r="K29" s="30" t="s">
        <v>1044</v>
      </c>
      <c r="L29" s="30" t="s">
        <v>74</v>
      </c>
      <c r="M29" s="30" t="s">
        <v>892</v>
      </c>
      <c r="N29" s="30">
        <f>_xlfn.XLOOKUP(F29,[1]הלוואות!$F:$F,[1]הלוואות!$N:$N)</f>
        <v>90150704</v>
      </c>
      <c r="O29" s="38" t="s">
        <v>1045</v>
      </c>
      <c r="P29" s="30" t="s">
        <v>293</v>
      </c>
      <c r="Q29" s="30" t="s">
        <v>193</v>
      </c>
      <c r="R29" s="30" t="s">
        <v>1046</v>
      </c>
      <c r="S29" s="30" t="s">
        <v>77</v>
      </c>
      <c r="T29" s="30">
        <v>0.75</v>
      </c>
      <c r="U29" s="30" t="s">
        <v>1047</v>
      </c>
      <c r="V29" s="33">
        <v>6.7141999999999993E-2</v>
      </c>
      <c r="W29" s="30" t="s">
        <v>215</v>
      </c>
      <c r="X29" s="30" t="s">
        <v>1048</v>
      </c>
      <c r="Y29" s="33">
        <v>0</v>
      </c>
      <c r="Z29" s="33">
        <v>2.0199999999999999E-2</v>
      </c>
      <c r="AA29" s="38" t="s">
        <v>333</v>
      </c>
      <c r="AB29" s="31" t="s">
        <v>196</v>
      </c>
      <c r="AC29" s="30" t="s">
        <v>1044</v>
      </c>
      <c r="AD29" s="32">
        <v>0</v>
      </c>
      <c r="AE29" s="33" t="s">
        <v>173</v>
      </c>
      <c r="AF29" s="38" t="s">
        <v>173</v>
      </c>
      <c r="AG29" s="30" t="s">
        <v>892</v>
      </c>
      <c r="AH29" s="30" t="s">
        <v>551</v>
      </c>
      <c r="AI29" s="30" t="s">
        <v>1049</v>
      </c>
      <c r="AJ29" s="30" t="s">
        <v>74</v>
      </c>
      <c r="AK29" s="30" t="s">
        <v>883</v>
      </c>
      <c r="AL29" s="30" t="s">
        <v>1994</v>
      </c>
      <c r="AM29" s="30" t="s">
        <v>884</v>
      </c>
      <c r="AN29" s="38" t="s">
        <v>2079</v>
      </c>
      <c r="AO29" s="38" t="s">
        <v>2079</v>
      </c>
      <c r="AP29" s="33" t="s">
        <v>173</v>
      </c>
      <c r="AQ29" s="32">
        <v>2017.14</v>
      </c>
      <c r="AR29" s="32">
        <v>161.66999999999999</v>
      </c>
      <c r="AS29" s="32">
        <v>1</v>
      </c>
      <c r="AT29" s="32">
        <v>3.26111</v>
      </c>
      <c r="AU29" s="32">
        <v>3.2610999999999999</v>
      </c>
      <c r="AV29" s="30" t="s">
        <v>173</v>
      </c>
      <c r="AW29" s="30" t="s">
        <v>173</v>
      </c>
      <c r="AX29" s="31" t="s">
        <v>74</v>
      </c>
      <c r="AY29" s="30" t="s">
        <v>18</v>
      </c>
      <c r="AZ29" s="33">
        <v>5.2300000000000003E-4</v>
      </c>
      <c r="BA29" s="33">
        <v>6.4000000000000006E-6</v>
      </c>
    </row>
    <row r="30" spans="1:53" x14ac:dyDescent="0.2">
      <c r="A30" s="30">
        <v>292</v>
      </c>
      <c r="B30" s="30">
        <v>292</v>
      </c>
      <c r="C30" s="30">
        <v>512475203</v>
      </c>
      <c r="D30" s="30" t="s">
        <v>185</v>
      </c>
      <c r="E30" s="30" t="s">
        <v>1076</v>
      </c>
      <c r="F30" s="30">
        <v>100074681</v>
      </c>
      <c r="G30" s="30" t="s">
        <v>1043</v>
      </c>
      <c r="H30" s="30" t="s">
        <v>173</v>
      </c>
      <c r="I30" s="30" t="s">
        <v>73</v>
      </c>
      <c r="J30" s="30" t="s">
        <v>73</v>
      </c>
      <c r="K30" s="30" t="s">
        <v>1044</v>
      </c>
      <c r="L30" s="30" t="s">
        <v>74</v>
      </c>
      <c r="M30" s="30" t="s">
        <v>892</v>
      </c>
      <c r="N30" s="30">
        <f>_xlfn.XLOOKUP(F30,[1]הלוואות!$F:$F,[1]הלוואות!$N:$N)</f>
        <v>90150705</v>
      </c>
      <c r="O30" s="38" t="s">
        <v>1045</v>
      </c>
      <c r="P30" s="30" t="s">
        <v>293</v>
      </c>
      <c r="Q30" s="30" t="s">
        <v>193</v>
      </c>
      <c r="R30" s="30" t="s">
        <v>1046</v>
      </c>
      <c r="S30" s="30" t="s">
        <v>77</v>
      </c>
      <c r="T30" s="30">
        <v>0.75</v>
      </c>
      <c r="U30" s="30" t="s">
        <v>1047</v>
      </c>
      <c r="V30" s="33">
        <v>6.7141999999999993E-2</v>
      </c>
      <c r="W30" s="30" t="s">
        <v>215</v>
      </c>
      <c r="X30" s="30" t="s">
        <v>1048</v>
      </c>
      <c r="Y30" s="33">
        <v>0</v>
      </c>
      <c r="Z30" s="33">
        <v>2.0199999999999999E-2</v>
      </c>
      <c r="AA30" s="38" t="s">
        <v>333</v>
      </c>
      <c r="AB30" s="31" t="s">
        <v>196</v>
      </c>
      <c r="AC30" s="30" t="s">
        <v>1044</v>
      </c>
      <c r="AD30" s="32">
        <v>0</v>
      </c>
      <c r="AE30" s="33" t="s">
        <v>173</v>
      </c>
      <c r="AF30" s="38" t="s">
        <v>173</v>
      </c>
      <c r="AG30" s="30" t="s">
        <v>892</v>
      </c>
      <c r="AH30" s="30" t="s">
        <v>551</v>
      </c>
      <c r="AI30" s="30" t="s">
        <v>1049</v>
      </c>
      <c r="AJ30" s="30" t="s">
        <v>74</v>
      </c>
      <c r="AK30" s="30" t="s">
        <v>883</v>
      </c>
      <c r="AL30" s="30" t="s">
        <v>1994</v>
      </c>
      <c r="AM30" s="30" t="s">
        <v>884</v>
      </c>
      <c r="AN30" s="38" t="s">
        <v>2079</v>
      </c>
      <c r="AO30" s="38" t="s">
        <v>2079</v>
      </c>
      <c r="AP30" s="33" t="s">
        <v>173</v>
      </c>
      <c r="AQ30" s="32">
        <v>2353.89</v>
      </c>
      <c r="AR30" s="32">
        <v>161.66999999999999</v>
      </c>
      <c r="AS30" s="32">
        <v>1</v>
      </c>
      <c r="AT30" s="32">
        <v>3.8055300000000001</v>
      </c>
      <c r="AU30" s="32">
        <v>3.8054999999999999</v>
      </c>
      <c r="AV30" s="30" t="s">
        <v>173</v>
      </c>
      <c r="AW30" s="30" t="s">
        <v>173</v>
      </c>
      <c r="AX30" s="31" t="s">
        <v>74</v>
      </c>
      <c r="AY30" s="30" t="s">
        <v>18</v>
      </c>
      <c r="AZ30" s="33">
        <v>6.1030000000000004E-4</v>
      </c>
      <c r="BA30" s="33">
        <v>7.4000000000000003E-6</v>
      </c>
    </row>
    <row r="31" spans="1:53" x14ac:dyDescent="0.2">
      <c r="A31" s="30">
        <v>292</v>
      </c>
      <c r="B31" s="30">
        <v>292</v>
      </c>
      <c r="C31" s="30">
        <v>512475203</v>
      </c>
      <c r="D31" s="30" t="s">
        <v>185</v>
      </c>
      <c r="E31" s="30" t="s">
        <v>1077</v>
      </c>
      <c r="F31" s="30">
        <v>100073105</v>
      </c>
      <c r="G31" s="30" t="s">
        <v>1043</v>
      </c>
      <c r="H31" s="30" t="s">
        <v>173</v>
      </c>
      <c r="I31" s="30" t="s">
        <v>73</v>
      </c>
      <c r="J31" s="30" t="s">
        <v>73</v>
      </c>
      <c r="K31" s="30" t="s">
        <v>1044</v>
      </c>
      <c r="L31" s="30" t="s">
        <v>74</v>
      </c>
      <c r="M31" s="30" t="s">
        <v>892</v>
      </c>
      <c r="N31" s="30">
        <f>_xlfn.XLOOKUP(F31,[1]הלוואות!$F:$F,[1]הלוואות!$N:$N)</f>
        <v>90150505</v>
      </c>
      <c r="O31" s="38" t="s">
        <v>1045</v>
      </c>
      <c r="P31" s="30" t="s">
        <v>293</v>
      </c>
      <c r="Q31" s="30" t="s">
        <v>193</v>
      </c>
      <c r="R31" s="30" t="s">
        <v>1046</v>
      </c>
      <c r="S31" s="30" t="s">
        <v>77</v>
      </c>
      <c r="T31" s="30">
        <v>0.75</v>
      </c>
      <c r="U31" s="30" t="s">
        <v>1047</v>
      </c>
      <c r="V31" s="33">
        <v>6.7141999999999993E-2</v>
      </c>
      <c r="W31" s="30" t="s">
        <v>215</v>
      </c>
      <c r="X31" s="30" t="s">
        <v>1048</v>
      </c>
      <c r="Y31" s="33">
        <v>0</v>
      </c>
      <c r="Z31" s="33">
        <v>2.0099999999999996E-2</v>
      </c>
      <c r="AA31" s="38" t="s">
        <v>333</v>
      </c>
      <c r="AB31" s="31" t="s">
        <v>196</v>
      </c>
      <c r="AC31" s="30" t="s">
        <v>1044</v>
      </c>
      <c r="AD31" s="32">
        <v>0</v>
      </c>
      <c r="AE31" s="33" t="s">
        <v>173</v>
      </c>
      <c r="AF31" s="38" t="s">
        <v>173</v>
      </c>
      <c r="AG31" s="30" t="s">
        <v>892</v>
      </c>
      <c r="AH31" s="30" t="s">
        <v>551</v>
      </c>
      <c r="AI31" s="30" t="s">
        <v>1049</v>
      </c>
      <c r="AJ31" s="30" t="s">
        <v>74</v>
      </c>
      <c r="AK31" s="30" t="s">
        <v>883</v>
      </c>
      <c r="AL31" s="30" t="s">
        <v>1994</v>
      </c>
      <c r="AM31" s="30" t="s">
        <v>884</v>
      </c>
      <c r="AN31" s="38" t="s">
        <v>2079</v>
      </c>
      <c r="AO31" s="38" t="s">
        <v>2079</v>
      </c>
      <c r="AP31" s="33" t="s">
        <v>173</v>
      </c>
      <c r="AQ31" s="32">
        <v>2354</v>
      </c>
      <c r="AR31" s="32">
        <v>160.13999999999999</v>
      </c>
      <c r="AS31" s="32">
        <v>1</v>
      </c>
      <c r="AT31" s="32">
        <v>3.7696900000000002</v>
      </c>
      <c r="AU31" s="32">
        <v>3.7696000000000001</v>
      </c>
      <c r="AV31" s="30" t="s">
        <v>173</v>
      </c>
      <c r="AW31" s="30" t="s">
        <v>173</v>
      </c>
      <c r="AX31" s="31" t="s">
        <v>74</v>
      </c>
      <c r="AY31" s="30" t="s">
        <v>18</v>
      </c>
      <c r="AZ31" s="33">
        <v>6.0459999999999995E-4</v>
      </c>
      <c r="BA31" s="33">
        <v>7.4000000000000003E-6</v>
      </c>
    </row>
    <row r="32" spans="1:53" x14ac:dyDescent="0.2">
      <c r="A32" s="30">
        <v>292</v>
      </c>
      <c r="B32" s="30">
        <v>292</v>
      </c>
      <c r="C32" s="30">
        <v>512475203</v>
      </c>
      <c r="D32" s="30" t="s">
        <v>185</v>
      </c>
      <c r="E32" s="30" t="s">
        <v>1078</v>
      </c>
      <c r="F32" s="30">
        <v>100074764</v>
      </c>
      <c r="G32" s="30" t="s">
        <v>1043</v>
      </c>
      <c r="H32" s="30" t="s">
        <v>173</v>
      </c>
      <c r="I32" s="30" t="s">
        <v>73</v>
      </c>
      <c r="J32" s="30" t="s">
        <v>73</v>
      </c>
      <c r="K32" s="30" t="s">
        <v>1044</v>
      </c>
      <c r="L32" s="30" t="s">
        <v>74</v>
      </c>
      <c r="M32" s="30" t="s">
        <v>892</v>
      </c>
      <c r="N32" s="30">
        <f>_xlfn.XLOOKUP(F32,[1]הלוואות!$F:$F,[1]הלוואות!$N:$N)</f>
        <v>90150706</v>
      </c>
      <c r="O32" s="38" t="s">
        <v>1045</v>
      </c>
      <c r="P32" s="30" t="s">
        <v>293</v>
      </c>
      <c r="Q32" s="30" t="s">
        <v>193</v>
      </c>
      <c r="R32" s="30" t="s">
        <v>1046</v>
      </c>
      <c r="S32" s="30" t="s">
        <v>77</v>
      </c>
      <c r="T32" s="30">
        <v>0.75</v>
      </c>
      <c r="U32" s="30" t="s">
        <v>1047</v>
      </c>
      <c r="V32" s="33">
        <v>6.7141999999999993E-2</v>
      </c>
      <c r="W32" s="30" t="s">
        <v>215</v>
      </c>
      <c r="X32" s="30" t="s">
        <v>1048</v>
      </c>
      <c r="Y32" s="33">
        <v>0</v>
      </c>
      <c r="Z32" s="33">
        <v>2.0199999999999999E-2</v>
      </c>
      <c r="AA32" s="38" t="s">
        <v>333</v>
      </c>
      <c r="AB32" s="31" t="s">
        <v>196</v>
      </c>
      <c r="AC32" s="30" t="s">
        <v>1044</v>
      </c>
      <c r="AD32" s="32">
        <v>0</v>
      </c>
      <c r="AE32" s="33" t="s">
        <v>173</v>
      </c>
      <c r="AF32" s="38" t="s">
        <v>173</v>
      </c>
      <c r="AG32" s="30" t="s">
        <v>892</v>
      </c>
      <c r="AH32" s="30" t="s">
        <v>551</v>
      </c>
      <c r="AI32" s="30" t="s">
        <v>1049</v>
      </c>
      <c r="AJ32" s="30" t="s">
        <v>74</v>
      </c>
      <c r="AK32" s="30" t="s">
        <v>883</v>
      </c>
      <c r="AL32" s="30" t="s">
        <v>1994</v>
      </c>
      <c r="AM32" s="30" t="s">
        <v>884</v>
      </c>
      <c r="AN32" s="38" t="s">
        <v>2079</v>
      </c>
      <c r="AO32" s="38" t="s">
        <v>2079</v>
      </c>
      <c r="AP32" s="33" t="s">
        <v>173</v>
      </c>
      <c r="AQ32" s="32">
        <v>2386.41</v>
      </c>
      <c r="AR32" s="32">
        <v>161.66999999999999</v>
      </c>
      <c r="AS32" s="32">
        <v>1</v>
      </c>
      <c r="AT32" s="32">
        <v>3.8580999999999999</v>
      </c>
      <c r="AU32" s="32">
        <v>3.8580999999999999</v>
      </c>
      <c r="AV32" s="30" t="s">
        <v>173</v>
      </c>
      <c r="AW32" s="30" t="s">
        <v>173</v>
      </c>
      <c r="AX32" s="31" t="s">
        <v>74</v>
      </c>
      <c r="AY32" s="30" t="s">
        <v>18</v>
      </c>
      <c r="AZ32" s="33">
        <v>6.1870000000000002E-4</v>
      </c>
      <c r="BA32" s="33">
        <v>7.5000000000000002E-6</v>
      </c>
    </row>
    <row r="33" spans="1:53" x14ac:dyDescent="0.2">
      <c r="A33" s="30">
        <v>292</v>
      </c>
      <c r="B33" s="30">
        <v>292</v>
      </c>
      <c r="C33" s="30">
        <v>512475203</v>
      </c>
      <c r="D33" s="30" t="s">
        <v>185</v>
      </c>
      <c r="E33" s="30" t="s">
        <v>1079</v>
      </c>
      <c r="F33" s="30">
        <v>100072115</v>
      </c>
      <c r="G33" s="30" t="s">
        <v>1043</v>
      </c>
      <c r="H33" s="30" t="s">
        <v>173</v>
      </c>
      <c r="I33" s="30" t="s">
        <v>73</v>
      </c>
      <c r="J33" s="30" t="s">
        <v>73</v>
      </c>
      <c r="K33" s="30" t="s">
        <v>1044</v>
      </c>
      <c r="L33" s="30" t="s">
        <v>74</v>
      </c>
      <c r="M33" s="30" t="s">
        <v>892</v>
      </c>
      <c r="N33" s="30">
        <f>_xlfn.XLOOKUP(F33,[1]הלוואות!$F:$F,[1]הלוואות!$N:$N)</f>
        <v>90150506</v>
      </c>
      <c r="O33" s="38" t="s">
        <v>1045</v>
      </c>
      <c r="P33" s="30" t="s">
        <v>293</v>
      </c>
      <c r="Q33" s="30" t="s">
        <v>193</v>
      </c>
      <c r="R33" s="30" t="s">
        <v>1046</v>
      </c>
      <c r="S33" s="30" t="s">
        <v>77</v>
      </c>
      <c r="T33" s="30">
        <v>0.75</v>
      </c>
      <c r="U33" s="30" t="s">
        <v>1047</v>
      </c>
      <c r="V33" s="33">
        <v>6.7141999999999993E-2</v>
      </c>
      <c r="W33" s="30" t="s">
        <v>215</v>
      </c>
      <c r="X33" s="30" t="s">
        <v>1048</v>
      </c>
      <c r="Y33" s="33">
        <v>0</v>
      </c>
      <c r="Z33" s="33">
        <v>2.0099999999999996E-2</v>
      </c>
      <c r="AA33" s="38" t="s">
        <v>333</v>
      </c>
      <c r="AB33" s="31" t="s">
        <v>196</v>
      </c>
      <c r="AC33" s="30" t="s">
        <v>1044</v>
      </c>
      <c r="AD33" s="32">
        <v>0</v>
      </c>
      <c r="AE33" s="33" t="s">
        <v>173</v>
      </c>
      <c r="AF33" s="38" t="s">
        <v>173</v>
      </c>
      <c r="AG33" s="30" t="s">
        <v>892</v>
      </c>
      <c r="AH33" s="30" t="s">
        <v>551</v>
      </c>
      <c r="AI33" s="30" t="s">
        <v>1049</v>
      </c>
      <c r="AJ33" s="30" t="s">
        <v>74</v>
      </c>
      <c r="AK33" s="30" t="s">
        <v>883</v>
      </c>
      <c r="AL33" s="30" t="s">
        <v>1994</v>
      </c>
      <c r="AM33" s="30" t="s">
        <v>884</v>
      </c>
      <c r="AN33" s="38" t="s">
        <v>2079</v>
      </c>
      <c r="AO33" s="38" t="s">
        <v>2079</v>
      </c>
      <c r="AP33" s="33" t="s">
        <v>173</v>
      </c>
      <c r="AQ33" s="32">
        <v>2386.4499999999998</v>
      </c>
      <c r="AR33" s="32">
        <v>160.13999999999999</v>
      </c>
      <c r="AS33" s="32">
        <v>1</v>
      </c>
      <c r="AT33" s="32">
        <v>3.8216600000000001</v>
      </c>
      <c r="AU33" s="32">
        <v>3.8216000000000001</v>
      </c>
      <c r="AV33" s="30" t="s">
        <v>173</v>
      </c>
      <c r="AW33" s="30" t="s">
        <v>173</v>
      </c>
      <c r="AX33" s="31" t="s">
        <v>74</v>
      </c>
      <c r="AY33" s="30" t="s">
        <v>18</v>
      </c>
      <c r="AZ33" s="33">
        <v>6.1289999999999999E-4</v>
      </c>
      <c r="BA33" s="33">
        <v>7.5000000000000002E-6</v>
      </c>
    </row>
    <row r="34" spans="1:53" x14ac:dyDescent="0.2">
      <c r="A34" s="30">
        <v>292</v>
      </c>
      <c r="B34" s="30">
        <v>292</v>
      </c>
      <c r="C34" s="30">
        <v>512475203</v>
      </c>
      <c r="D34" s="30" t="s">
        <v>185</v>
      </c>
      <c r="E34" s="30" t="s">
        <v>1080</v>
      </c>
      <c r="F34" s="30">
        <v>100074848</v>
      </c>
      <c r="G34" s="30" t="s">
        <v>1043</v>
      </c>
      <c r="H34" s="30" t="s">
        <v>173</v>
      </c>
      <c r="I34" s="30" t="s">
        <v>73</v>
      </c>
      <c r="J34" s="30" t="s">
        <v>73</v>
      </c>
      <c r="K34" s="30" t="s">
        <v>1044</v>
      </c>
      <c r="L34" s="30" t="s">
        <v>74</v>
      </c>
      <c r="M34" s="30" t="s">
        <v>892</v>
      </c>
      <c r="N34" s="30">
        <f>_xlfn.XLOOKUP(F34,[1]הלוואות!$F:$F,[1]הלוואות!$N:$N)</f>
        <v>90150707</v>
      </c>
      <c r="O34" s="38" t="s">
        <v>1045</v>
      </c>
      <c r="P34" s="30" t="s">
        <v>293</v>
      </c>
      <c r="Q34" s="30" t="s">
        <v>193</v>
      </c>
      <c r="R34" s="30" t="s">
        <v>1046</v>
      </c>
      <c r="S34" s="30" t="s">
        <v>77</v>
      </c>
      <c r="T34" s="30">
        <v>0.75</v>
      </c>
      <c r="U34" s="30" t="s">
        <v>1047</v>
      </c>
      <c r="V34" s="33">
        <v>6.7141999999999993E-2</v>
      </c>
      <c r="W34" s="30" t="s">
        <v>215</v>
      </c>
      <c r="X34" s="30" t="s">
        <v>1048</v>
      </c>
      <c r="Y34" s="33">
        <v>0</v>
      </c>
      <c r="Z34" s="33">
        <v>2.0199999999999999E-2</v>
      </c>
      <c r="AA34" s="38" t="s">
        <v>333</v>
      </c>
      <c r="AB34" s="31" t="s">
        <v>196</v>
      </c>
      <c r="AC34" s="30" t="s">
        <v>1044</v>
      </c>
      <c r="AD34" s="32">
        <v>0</v>
      </c>
      <c r="AE34" s="33" t="s">
        <v>173</v>
      </c>
      <c r="AF34" s="38" t="s">
        <v>173</v>
      </c>
      <c r="AG34" s="30" t="s">
        <v>892</v>
      </c>
      <c r="AH34" s="30" t="s">
        <v>551</v>
      </c>
      <c r="AI34" s="30" t="s">
        <v>1049</v>
      </c>
      <c r="AJ34" s="30" t="s">
        <v>74</v>
      </c>
      <c r="AK34" s="30" t="s">
        <v>883</v>
      </c>
      <c r="AL34" s="30" t="s">
        <v>1994</v>
      </c>
      <c r="AM34" s="30" t="s">
        <v>884</v>
      </c>
      <c r="AN34" s="38" t="s">
        <v>2079</v>
      </c>
      <c r="AO34" s="38" t="s">
        <v>2079</v>
      </c>
      <c r="AP34" s="33" t="s">
        <v>173</v>
      </c>
      <c r="AQ34" s="32">
        <v>2241.4499999999998</v>
      </c>
      <c r="AR34" s="32">
        <v>162.94</v>
      </c>
      <c r="AS34" s="32">
        <v>1</v>
      </c>
      <c r="AT34" s="32">
        <v>3.6522100000000002</v>
      </c>
      <c r="AU34" s="32">
        <v>3.6522000000000001</v>
      </c>
      <c r="AV34" s="30" t="s">
        <v>173</v>
      </c>
      <c r="AW34" s="30" t="s">
        <v>173</v>
      </c>
      <c r="AX34" s="31" t="s">
        <v>74</v>
      </c>
      <c r="AY34" s="30" t="s">
        <v>18</v>
      </c>
      <c r="AZ34" s="33">
        <v>5.8569999999999998E-4</v>
      </c>
      <c r="BA34" s="33">
        <v>7.0999999999999998E-6</v>
      </c>
    </row>
    <row r="35" spans="1:53" x14ac:dyDescent="0.2">
      <c r="A35" s="30">
        <v>292</v>
      </c>
      <c r="B35" s="30">
        <v>292</v>
      </c>
      <c r="C35" s="30">
        <v>512475203</v>
      </c>
      <c r="D35" s="30" t="s">
        <v>185</v>
      </c>
      <c r="E35" s="30" t="s">
        <v>1081</v>
      </c>
      <c r="F35" s="30">
        <v>100072297</v>
      </c>
      <c r="G35" s="30" t="s">
        <v>1043</v>
      </c>
      <c r="H35" s="30" t="s">
        <v>173</v>
      </c>
      <c r="I35" s="30" t="s">
        <v>73</v>
      </c>
      <c r="J35" s="30" t="s">
        <v>73</v>
      </c>
      <c r="K35" s="30" t="s">
        <v>1044</v>
      </c>
      <c r="L35" s="30" t="s">
        <v>74</v>
      </c>
      <c r="M35" s="30" t="s">
        <v>892</v>
      </c>
      <c r="N35" s="30">
        <f>_xlfn.XLOOKUP(F35,[1]הלוואות!$F:$F,[1]הלוואות!$N:$N)</f>
        <v>90150507</v>
      </c>
      <c r="O35" s="38" t="s">
        <v>1045</v>
      </c>
      <c r="P35" s="30" t="s">
        <v>293</v>
      </c>
      <c r="Q35" s="30" t="s">
        <v>193</v>
      </c>
      <c r="R35" s="30" t="s">
        <v>1046</v>
      </c>
      <c r="S35" s="30" t="s">
        <v>77</v>
      </c>
      <c r="T35" s="30">
        <v>0.75</v>
      </c>
      <c r="U35" s="30" t="s">
        <v>1047</v>
      </c>
      <c r="V35" s="33">
        <v>6.7141999999999993E-2</v>
      </c>
      <c r="W35" s="30" t="s">
        <v>215</v>
      </c>
      <c r="X35" s="30" t="s">
        <v>1048</v>
      </c>
      <c r="Y35" s="33">
        <v>0</v>
      </c>
      <c r="Z35" s="33">
        <v>2.0099999999999996E-2</v>
      </c>
      <c r="AA35" s="38" t="s">
        <v>333</v>
      </c>
      <c r="AB35" s="31" t="s">
        <v>196</v>
      </c>
      <c r="AC35" s="30" t="s">
        <v>1044</v>
      </c>
      <c r="AD35" s="32">
        <v>0</v>
      </c>
      <c r="AE35" s="33" t="s">
        <v>173</v>
      </c>
      <c r="AF35" s="38" t="s">
        <v>173</v>
      </c>
      <c r="AG35" s="30" t="s">
        <v>892</v>
      </c>
      <c r="AH35" s="30" t="s">
        <v>551</v>
      </c>
      <c r="AI35" s="30" t="s">
        <v>1049</v>
      </c>
      <c r="AJ35" s="30" t="s">
        <v>74</v>
      </c>
      <c r="AK35" s="30" t="s">
        <v>883</v>
      </c>
      <c r="AL35" s="30" t="s">
        <v>1994</v>
      </c>
      <c r="AM35" s="30" t="s">
        <v>884</v>
      </c>
      <c r="AN35" s="38" t="s">
        <v>2079</v>
      </c>
      <c r="AO35" s="38" t="s">
        <v>2079</v>
      </c>
      <c r="AP35" s="33" t="s">
        <v>173</v>
      </c>
      <c r="AQ35" s="32">
        <v>2241.34</v>
      </c>
      <c r="AR35" s="32">
        <v>161.41</v>
      </c>
      <c r="AS35" s="32">
        <v>1</v>
      </c>
      <c r="AT35" s="32">
        <v>3.61774</v>
      </c>
      <c r="AU35" s="32">
        <v>3.6177000000000001</v>
      </c>
      <c r="AV35" s="30" t="s">
        <v>173</v>
      </c>
      <c r="AW35" s="30" t="s">
        <v>173</v>
      </c>
      <c r="AX35" s="31" t="s">
        <v>74</v>
      </c>
      <c r="AY35" s="30" t="s">
        <v>18</v>
      </c>
      <c r="AZ35" s="33">
        <v>5.8020000000000001E-4</v>
      </c>
      <c r="BA35" s="33">
        <v>7.0999999999999998E-6</v>
      </c>
    </row>
    <row r="36" spans="1:53" x14ac:dyDescent="0.2">
      <c r="A36" s="30">
        <v>292</v>
      </c>
      <c r="B36" s="30">
        <v>292</v>
      </c>
      <c r="C36" s="30">
        <v>512475203</v>
      </c>
      <c r="D36" s="30" t="s">
        <v>185</v>
      </c>
      <c r="E36" s="30" t="s">
        <v>1082</v>
      </c>
      <c r="F36" s="30">
        <v>100074921</v>
      </c>
      <c r="G36" s="30" t="s">
        <v>1043</v>
      </c>
      <c r="H36" s="30" t="s">
        <v>173</v>
      </c>
      <c r="I36" s="30" t="s">
        <v>73</v>
      </c>
      <c r="J36" s="30" t="s">
        <v>73</v>
      </c>
      <c r="K36" s="30" t="s">
        <v>1044</v>
      </c>
      <c r="L36" s="30" t="s">
        <v>74</v>
      </c>
      <c r="M36" s="30" t="s">
        <v>892</v>
      </c>
      <c r="N36" s="30">
        <f>_xlfn.XLOOKUP(F36,[1]הלוואות!$F:$F,[1]הלוואות!$N:$N)</f>
        <v>90150708</v>
      </c>
      <c r="O36" s="38" t="s">
        <v>1045</v>
      </c>
      <c r="P36" s="30" t="s">
        <v>293</v>
      </c>
      <c r="Q36" s="30" t="s">
        <v>193</v>
      </c>
      <c r="R36" s="30" t="s">
        <v>1046</v>
      </c>
      <c r="S36" s="30" t="s">
        <v>77</v>
      </c>
      <c r="T36" s="30">
        <v>0.75</v>
      </c>
      <c r="U36" s="30" t="s">
        <v>1047</v>
      </c>
      <c r="V36" s="33">
        <v>6.7141999999999993E-2</v>
      </c>
      <c r="W36" s="30" t="s">
        <v>215</v>
      </c>
      <c r="X36" s="30" t="s">
        <v>1048</v>
      </c>
      <c r="Y36" s="33">
        <v>0</v>
      </c>
      <c r="Z36" s="33">
        <v>2.0299999999999999E-2</v>
      </c>
      <c r="AA36" s="38" t="s">
        <v>333</v>
      </c>
      <c r="AB36" s="31" t="s">
        <v>196</v>
      </c>
      <c r="AC36" s="30" t="s">
        <v>1044</v>
      </c>
      <c r="AD36" s="32">
        <v>0</v>
      </c>
      <c r="AE36" s="33" t="s">
        <v>173</v>
      </c>
      <c r="AF36" s="38" t="s">
        <v>173</v>
      </c>
      <c r="AG36" s="30" t="s">
        <v>892</v>
      </c>
      <c r="AH36" s="30" t="s">
        <v>551</v>
      </c>
      <c r="AI36" s="30" t="s">
        <v>1049</v>
      </c>
      <c r="AJ36" s="30" t="s">
        <v>74</v>
      </c>
      <c r="AK36" s="30" t="s">
        <v>883</v>
      </c>
      <c r="AL36" s="30" t="s">
        <v>1994</v>
      </c>
      <c r="AM36" s="30" t="s">
        <v>884</v>
      </c>
      <c r="AN36" s="38" t="s">
        <v>2079</v>
      </c>
      <c r="AO36" s="38" t="s">
        <v>2079</v>
      </c>
      <c r="AP36" s="33" t="s">
        <v>173</v>
      </c>
      <c r="AQ36" s="32">
        <v>569.27</v>
      </c>
      <c r="AR36" s="32">
        <v>160.51</v>
      </c>
      <c r="AS36" s="32">
        <v>1</v>
      </c>
      <c r="AT36" s="32">
        <v>0.91373000000000004</v>
      </c>
      <c r="AU36" s="32">
        <v>0.91369999999999996</v>
      </c>
      <c r="AV36" s="30" t="s">
        <v>173</v>
      </c>
      <c r="AW36" s="30" t="s">
        <v>173</v>
      </c>
      <c r="AX36" s="31" t="s">
        <v>74</v>
      </c>
      <c r="AY36" s="30" t="s">
        <v>18</v>
      </c>
      <c r="AZ36" s="33">
        <v>1.4650000000000001E-4</v>
      </c>
      <c r="BA36" s="33">
        <v>1.8000000000000001E-6</v>
      </c>
    </row>
    <row r="37" spans="1:53" x14ac:dyDescent="0.2">
      <c r="A37" s="30">
        <v>292</v>
      </c>
      <c r="B37" s="30">
        <v>292</v>
      </c>
      <c r="C37" s="30">
        <v>512475203</v>
      </c>
      <c r="D37" s="30" t="s">
        <v>185</v>
      </c>
      <c r="E37" s="30" t="s">
        <v>1083</v>
      </c>
      <c r="F37" s="30">
        <v>100072370</v>
      </c>
      <c r="G37" s="30" t="s">
        <v>1043</v>
      </c>
      <c r="H37" s="30" t="s">
        <v>173</v>
      </c>
      <c r="I37" s="30" t="s">
        <v>73</v>
      </c>
      <c r="J37" s="30" t="s">
        <v>73</v>
      </c>
      <c r="K37" s="30" t="s">
        <v>1044</v>
      </c>
      <c r="L37" s="30" t="s">
        <v>74</v>
      </c>
      <c r="M37" s="30" t="s">
        <v>892</v>
      </c>
      <c r="N37" s="30">
        <f>_xlfn.XLOOKUP(F37,[1]הלוואות!$F:$F,[1]הלוואות!$N:$N)</f>
        <v>90150508</v>
      </c>
      <c r="O37" s="38" t="s">
        <v>1045</v>
      </c>
      <c r="P37" s="30" t="s">
        <v>293</v>
      </c>
      <c r="Q37" s="30" t="s">
        <v>193</v>
      </c>
      <c r="R37" s="30" t="s">
        <v>1046</v>
      </c>
      <c r="S37" s="30" t="s">
        <v>77</v>
      </c>
      <c r="T37" s="30">
        <v>0.75</v>
      </c>
      <c r="U37" s="30" t="s">
        <v>1047</v>
      </c>
      <c r="V37" s="33">
        <v>6.7141999999999993E-2</v>
      </c>
      <c r="W37" s="30" t="s">
        <v>215</v>
      </c>
      <c r="X37" s="30" t="s">
        <v>1048</v>
      </c>
      <c r="Y37" s="33">
        <v>0</v>
      </c>
      <c r="Z37" s="33">
        <v>2.0099999999999996E-2</v>
      </c>
      <c r="AA37" s="38" t="s">
        <v>333</v>
      </c>
      <c r="AB37" s="31" t="s">
        <v>196</v>
      </c>
      <c r="AC37" s="30" t="s">
        <v>1044</v>
      </c>
      <c r="AD37" s="32">
        <v>0</v>
      </c>
      <c r="AE37" s="33" t="s">
        <v>173</v>
      </c>
      <c r="AF37" s="38" t="s">
        <v>173</v>
      </c>
      <c r="AG37" s="30" t="s">
        <v>892</v>
      </c>
      <c r="AH37" s="30" t="s">
        <v>551</v>
      </c>
      <c r="AI37" s="30" t="s">
        <v>1049</v>
      </c>
      <c r="AJ37" s="30" t="s">
        <v>74</v>
      </c>
      <c r="AK37" s="30" t="s">
        <v>883</v>
      </c>
      <c r="AL37" s="30" t="s">
        <v>1994</v>
      </c>
      <c r="AM37" s="30" t="s">
        <v>884</v>
      </c>
      <c r="AN37" s="38" t="s">
        <v>2079</v>
      </c>
      <c r="AO37" s="38" t="s">
        <v>2079</v>
      </c>
      <c r="AP37" s="33" t="s">
        <v>173</v>
      </c>
      <c r="AQ37" s="32">
        <v>569.27</v>
      </c>
      <c r="AR37" s="32">
        <v>159</v>
      </c>
      <c r="AS37" s="32">
        <v>1</v>
      </c>
      <c r="AT37" s="32">
        <v>0.90512999999999999</v>
      </c>
      <c r="AU37" s="32">
        <v>0.90510000000000002</v>
      </c>
      <c r="AV37" s="30" t="s">
        <v>173</v>
      </c>
      <c r="AW37" s="30" t="s">
        <v>173</v>
      </c>
      <c r="AX37" s="31" t="s">
        <v>74</v>
      </c>
      <c r="AY37" s="30" t="s">
        <v>18</v>
      </c>
      <c r="AZ37" s="33">
        <v>1.4520000000000001E-4</v>
      </c>
      <c r="BA37" s="33">
        <v>1.8000000000000001E-6</v>
      </c>
    </row>
    <row r="38" spans="1:53" x14ac:dyDescent="0.2">
      <c r="A38" s="30">
        <v>292</v>
      </c>
      <c r="B38" s="30">
        <v>292</v>
      </c>
      <c r="C38" s="30">
        <v>512475203</v>
      </c>
      <c r="D38" s="30" t="s">
        <v>185</v>
      </c>
      <c r="E38" s="30" t="s">
        <v>1084</v>
      </c>
      <c r="F38" s="30">
        <v>100075001</v>
      </c>
      <c r="G38" s="30" t="s">
        <v>1043</v>
      </c>
      <c r="H38" s="30" t="s">
        <v>173</v>
      </c>
      <c r="I38" s="30" t="s">
        <v>73</v>
      </c>
      <c r="J38" s="30" t="s">
        <v>73</v>
      </c>
      <c r="K38" s="30" t="s">
        <v>1044</v>
      </c>
      <c r="L38" s="30" t="s">
        <v>74</v>
      </c>
      <c r="M38" s="30" t="s">
        <v>892</v>
      </c>
      <c r="N38" s="30">
        <f>_xlfn.XLOOKUP(F38,[1]הלוואות!$F:$F,[1]הלוואות!$N:$N)</f>
        <v>90150709</v>
      </c>
      <c r="O38" s="38" t="s">
        <v>1045</v>
      </c>
      <c r="P38" s="30" t="s">
        <v>293</v>
      </c>
      <c r="Q38" s="30" t="s">
        <v>193</v>
      </c>
      <c r="R38" s="30" t="s">
        <v>1046</v>
      </c>
      <c r="S38" s="30" t="s">
        <v>77</v>
      </c>
      <c r="T38" s="30">
        <v>0.75</v>
      </c>
      <c r="U38" s="30" t="s">
        <v>1047</v>
      </c>
      <c r="V38" s="33">
        <v>6.7141999999999993E-2</v>
      </c>
      <c r="W38" s="30" t="s">
        <v>215</v>
      </c>
      <c r="X38" s="30" t="s">
        <v>1048</v>
      </c>
      <c r="Y38" s="33">
        <v>0</v>
      </c>
      <c r="Z38" s="33">
        <v>2.0299999999999999E-2</v>
      </c>
      <c r="AA38" s="38" t="s">
        <v>333</v>
      </c>
      <c r="AB38" s="31" t="s">
        <v>196</v>
      </c>
      <c r="AC38" s="30" t="s">
        <v>1044</v>
      </c>
      <c r="AD38" s="32">
        <v>0</v>
      </c>
      <c r="AE38" s="33" t="s">
        <v>173</v>
      </c>
      <c r="AF38" s="38" t="s">
        <v>173</v>
      </c>
      <c r="AG38" s="30" t="s">
        <v>892</v>
      </c>
      <c r="AH38" s="30" t="s">
        <v>551</v>
      </c>
      <c r="AI38" s="30" t="s">
        <v>1049</v>
      </c>
      <c r="AJ38" s="30" t="s">
        <v>74</v>
      </c>
      <c r="AK38" s="30" t="s">
        <v>883</v>
      </c>
      <c r="AL38" s="30" t="s">
        <v>1994</v>
      </c>
      <c r="AM38" s="30" t="s">
        <v>884</v>
      </c>
      <c r="AN38" s="38" t="s">
        <v>2079</v>
      </c>
      <c r="AO38" s="38" t="s">
        <v>2079</v>
      </c>
      <c r="AP38" s="33" t="s">
        <v>173</v>
      </c>
      <c r="AQ38" s="32">
        <v>7377.85</v>
      </c>
      <c r="AR38" s="32">
        <v>158.94</v>
      </c>
      <c r="AS38" s="32">
        <v>1</v>
      </c>
      <c r="AT38" s="32">
        <v>11.72635</v>
      </c>
      <c r="AU38" s="32">
        <v>11.7263</v>
      </c>
      <c r="AV38" s="30" t="s">
        <v>173</v>
      </c>
      <c r="AW38" s="30" t="s">
        <v>173</v>
      </c>
      <c r="AX38" s="31" t="s">
        <v>74</v>
      </c>
      <c r="AY38" s="30" t="s">
        <v>18</v>
      </c>
      <c r="AZ38" s="33">
        <v>1.8806000000000001E-3</v>
      </c>
      <c r="BA38" s="33">
        <v>2.2900000000000001E-5</v>
      </c>
    </row>
    <row r="39" spans="1:53" x14ac:dyDescent="0.2">
      <c r="A39" s="30">
        <v>292</v>
      </c>
      <c r="B39" s="30">
        <v>292</v>
      </c>
      <c r="C39" s="30">
        <v>512475203</v>
      </c>
      <c r="D39" s="30" t="s">
        <v>185</v>
      </c>
      <c r="E39" s="30" t="s">
        <v>1085</v>
      </c>
      <c r="F39" s="30">
        <v>100072453</v>
      </c>
      <c r="G39" s="30" t="s">
        <v>1043</v>
      </c>
      <c r="H39" s="30" t="s">
        <v>173</v>
      </c>
      <c r="I39" s="30" t="s">
        <v>73</v>
      </c>
      <c r="J39" s="30" t="s">
        <v>73</v>
      </c>
      <c r="K39" s="30" t="s">
        <v>1044</v>
      </c>
      <c r="L39" s="30" t="s">
        <v>74</v>
      </c>
      <c r="M39" s="30" t="s">
        <v>892</v>
      </c>
      <c r="N39" s="30">
        <f>_xlfn.XLOOKUP(F39,[1]הלוואות!$F:$F,[1]הלוואות!$N:$N)</f>
        <v>90150509</v>
      </c>
      <c r="O39" s="38" t="s">
        <v>1045</v>
      </c>
      <c r="P39" s="30" t="s">
        <v>293</v>
      </c>
      <c r="Q39" s="30" t="s">
        <v>193</v>
      </c>
      <c r="R39" s="30" t="s">
        <v>1046</v>
      </c>
      <c r="S39" s="30" t="s">
        <v>77</v>
      </c>
      <c r="T39" s="30">
        <v>0.75</v>
      </c>
      <c r="U39" s="30" t="s">
        <v>1047</v>
      </c>
      <c r="V39" s="33">
        <v>6.7141999999999993E-2</v>
      </c>
      <c r="W39" s="30" t="s">
        <v>215</v>
      </c>
      <c r="X39" s="30" t="s">
        <v>1048</v>
      </c>
      <c r="Y39" s="33">
        <v>0</v>
      </c>
      <c r="Z39" s="33">
        <v>2.0099999999999996E-2</v>
      </c>
      <c r="AA39" s="38" t="s">
        <v>333</v>
      </c>
      <c r="AB39" s="31" t="s">
        <v>196</v>
      </c>
      <c r="AC39" s="30" t="s">
        <v>1044</v>
      </c>
      <c r="AD39" s="32">
        <v>0</v>
      </c>
      <c r="AE39" s="33" t="s">
        <v>173</v>
      </c>
      <c r="AF39" s="38" t="s">
        <v>173</v>
      </c>
      <c r="AG39" s="30" t="s">
        <v>892</v>
      </c>
      <c r="AH39" s="30" t="s">
        <v>551</v>
      </c>
      <c r="AI39" s="30" t="s">
        <v>1049</v>
      </c>
      <c r="AJ39" s="30" t="s">
        <v>74</v>
      </c>
      <c r="AK39" s="30" t="s">
        <v>883</v>
      </c>
      <c r="AL39" s="30" t="s">
        <v>1994</v>
      </c>
      <c r="AM39" s="30" t="s">
        <v>884</v>
      </c>
      <c r="AN39" s="38" t="s">
        <v>2079</v>
      </c>
      <c r="AO39" s="38" t="s">
        <v>2079</v>
      </c>
      <c r="AP39" s="33" t="s">
        <v>173</v>
      </c>
      <c r="AQ39" s="32">
        <v>7377.79</v>
      </c>
      <c r="AR39" s="32">
        <v>157.44999999999999</v>
      </c>
      <c r="AS39" s="32">
        <v>1</v>
      </c>
      <c r="AT39" s="32">
        <v>11.61633</v>
      </c>
      <c r="AU39" s="32">
        <v>11.616300000000001</v>
      </c>
      <c r="AV39" s="30" t="s">
        <v>173</v>
      </c>
      <c r="AW39" s="30" t="s">
        <v>173</v>
      </c>
      <c r="AX39" s="31" t="s">
        <v>74</v>
      </c>
      <c r="AY39" s="30" t="s">
        <v>18</v>
      </c>
      <c r="AZ39" s="33">
        <v>1.8629999999999999E-3</v>
      </c>
      <c r="BA39" s="33">
        <v>2.27E-5</v>
      </c>
    </row>
    <row r="40" spans="1:53" x14ac:dyDescent="0.2">
      <c r="A40" s="30">
        <v>292</v>
      </c>
      <c r="B40" s="30">
        <v>292</v>
      </c>
      <c r="C40" s="30" t="s">
        <v>173</v>
      </c>
      <c r="D40" s="30" t="s">
        <v>551</v>
      </c>
      <c r="E40" s="30" t="s">
        <v>1086</v>
      </c>
      <c r="F40" s="30">
        <v>100336395</v>
      </c>
      <c r="G40" s="30" t="s">
        <v>1087</v>
      </c>
      <c r="H40" s="30" t="s">
        <v>173</v>
      </c>
      <c r="I40" s="30" t="s">
        <v>73</v>
      </c>
      <c r="J40" s="30" t="s">
        <v>551</v>
      </c>
      <c r="K40" s="30" t="s">
        <v>551</v>
      </c>
      <c r="L40" s="30" t="s">
        <v>74</v>
      </c>
      <c r="M40" s="30" t="s">
        <v>74</v>
      </c>
      <c r="N40" s="30" t="s">
        <v>173</v>
      </c>
      <c r="O40" s="38" t="s">
        <v>1088</v>
      </c>
      <c r="P40" s="30" t="s">
        <v>1089</v>
      </c>
      <c r="Q40" s="30" t="s">
        <v>104</v>
      </c>
      <c r="R40" s="30" t="s">
        <v>1046</v>
      </c>
      <c r="S40" s="30" t="s">
        <v>77</v>
      </c>
      <c r="T40" s="103">
        <v>1.6723811343145056</v>
      </c>
      <c r="U40" s="30" t="s">
        <v>1090</v>
      </c>
      <c r="V40" s="33">
        <v>5.1873950626428945E-2</v>
      </c>
      <c r="W40" s="30" t="s">
        <v>173</v>
      </c>
      <c r="X40" s="30" t="s">
        <v>173</v>
      </c>
      <c r="Y40" s="33">
        <v>0</v>
      </c>
      <c r="Z40" s="33">
        <v>5.1720001594220071E-2</v>
      </c>
      <c r="AA40" s="38" t="s">
        <v>173</v>
      </c>
      <c r="AB40" s="31" t="s">
        <v>196</v>
      </c>
      <c r="AC40" s="30" t="s">
        <v>1091</v>
      </c>
      <c r="AD40" s="32">
        <v>0</v>
      </c>
      <c r="AE40" s="33">
        <v>0</v>
      </c>
      <c r="AF40" s="38" t="s">
        <v>173</v>
      </c>
      <c r="AG40" s="30" t="s">
        <v>173</v>
      </c>
      <c r="AH40" s="30" t="s">
        <v>173</v>
      </c>
      <c r="AI40" s="30" t="s">
        <v>173</v>
      </c>
      <c r="AJ40" s="30" t="s">
        <v>74</v>
      </c>
      <c r="AK40" s="30" t="s">
        <v>900</v>
      </c>
      <c r="AL40" s="30" t="s">
        <v>173</v>
      </c>
      <c r="AM40" s="30" t="s">
        <v>884</v>
      </c>
      <c r="AN40" s="38" t="s">
        <v>2079</v>
      </c>
      <c r="AO40" s="38" t="s">
        <v>2079</v>
      </c>
      <c r="AP40" s="33" t="s">
        <v>173</v>
      </c>
      <c r="AQ40" s="32">
        <v>5680550.0300000003</v>
      </c>
      <c r="AR40" s="32">
        <v>106.91</v>
      </c>
      <c r="AS40" s="32">
        <v>1</v>
      </c>
      <c r="AT40" s="32">
        <v>6073.0760300000002</v>
      </c>
      <c r="AU40" s="32">
        <v>6073.076</v>
      </c>
      <c r="AV40" s="30" t="s">
        <v>173</v>
      </c>
      <c r="AW40" s="30" t="s">
        <v>173</v>
      </c>
      <c r="AX40" s="31" t="s">
        <v>74</v>
      </c>
      <c r="AY40" s="30" t="s">
        <v>18</v>
      </c>
      <c r="AZ40" s="33">
        <v>0.97397210000000001</v>
      </c>
      <c r="BA40" s="33">
        <v>1.1876500000000002E-2</v>
      </c>
    </row>
    <row r="41" spans="1:53" x14ac:dyDescent="0.2">
      <c r="A41" s="30">
        <v>292</v>
      </c>
      <c r="B41" s="30">
        <v>1454</v>
      </c>
      <c r="AZ41" s="33" t="s">
        <v>173</v>
      </c>
    </row>
    <row r="42" spans="1:53" x14ac:dyDescent="0.2">
      <c r="A42" s="30">
        <v>292</v>
      </c>
      <c r="B42" s="30">
        <v>1455</v>
      </c>
      <c r="AZ42" s="33" t="s">
        <v>173</v>
      </c>
    </row>
  </sheetData>
  <sheetProtection formatColumns="0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5D1C8-A472-44FA-AFE1-5B9B3C2C3A99}">
  <sheetPr codeName="Sheet25"/>
  <dimension ref="A1:AD6"/>
  <sheetViews>
    <sheetView rightToLeft="1" workbookViewId="0">
      <selection activeCell="A2" sqref="A2:XFD33"/>
    </sheetView>
  </sheetViews>
  <sheetFormatPr defaultColWidth="0" defaultRowHeight="15" customHeight="1" zeroHeight="1" x14ac:dyDescent="0.2"/>
  <cols>
    <col min="1" max="4" width="10.125" style="30" customWidth="1"/>
    <col min="5" max="5" width="10.125" style="31" customWidth="1"/>
    <col min="6" max="13" width="10.125" style="30" customWidth="1"/>
    <col min="14" max="14" width="10.125" style="38" customWidth="1"/>
    <col min="15" max="16" width="10.125" style="30" customWidth="1"/>
    <col min="17" max="17" width="11.75" style="30" customWidth="1"/>
    <col min="18" max="18" width="10.125" style="30" customWidth="1"/>
    <col min="19" max="19" width="10.125" style="32" customWidth="1"/>
    <col min="20" max="21" width="10.125" style="33" customWidth="1"/>
    <col min="22" max="23" width="10.125" style="30" customWidth="1"/>
    <col min="24" max="24" width="10.125" style="38" customWidth="1"/>
    <col min="25" max="28" width="10.125" style="32" customWidth="1"/>
    <col min="29" max="30" width="10.125" style="33" customWidth="1"/>
    <col min="31" max="16384" width="7.875" style="30" hidden="1"/>
  </cols>
  <sheetData>
    <row r="1" spans="1:30" ht="66.75" customHeight="1" x14ac:dyDescent="0.2">
      <c r="A1" s="26" t="s">
        <v>52</v>
      </c>
      <c r="B1" s="26" t="s">
        <v>53</v>
      </c>
      <c r="C1" s="26" t="s">
        <v>84</v>
      </c>
      <c r="D1" s="26" t="s">
        <v>174</v>
      </c>
      <c r="E1" s="26" t="s">
        <v>175</v>
      </c>
      <c r="F1" s="26" t="s">
        <v>85</v>
      </c>
      <c r="G1" s="26" t="s">
        <v>86</v>
      </c>
      <c r="H1" s="26" t="s">
        <v>176</v>
      </c>
      <c r="I1" s="26" t="s">
        <v>57</v>
      </c>
      <c r="J1" s="26" t="s">
        <v>58</v>
      </c>
      <c r="K1" s="26" t="s">
        <v>87</v>
      </c>
      <c r="L1" s="26" t="s">
        <v>59</v>
      </c>
      <c r="M1" s="26" t="s">
        <v>867</v>
      </c>
      <c r="N1" s="34" t="s">
        <v>868</v>
      </c>
      <c r="O1" s="26" t="s">
        <v>89</v>
      </c>
      <c r="P1" s="26" t="s">
        <v>61</v>
      </c>
      <c r="Q1" s="26" t="s">
        <v>178</v>
      </c>
      <c r="R1" s="26" t="s">
        <v>62</v>
      </c>
      <c r="S1" s="27" t="s">
        <v>90</v>
      </c>
      <c r="T1" s="28" t="s">
        <v>65</v>
      </c>
      <c r="U1" s="28" t="s">
        <v>92</v>
      </c>
      <c r="V1" s="26" t="s">
        <v>874</v>
      </c>
      <c r="W1" s="26" t="s">
        <v>875</v>
      </c>
      <c r="X1" s="34" t="s">
        <v>877</v>
      </c>
      <c r="Y1" s="27" t="s">
        <v>94</v>
      </c>
      <c r="Z1" s="27" t="s">
        <v>64</v>
      </c>
      <c r="AA1" s="27" t="s">
        <v>95</v>
      </c>
      <c r="AB1" s="27" t="s">
        <v>66</v>
      </c>
      <c r="AC1" s="28" t="s">
        <v>67</v>
      </c>
      <c r="AD1" s="28" t="s">
        <v>68</v>
      </c>
    </row>
    <row r="2" spans="1:30" ht="14.25" x14ac:dyDescent="0.2">
      <c r="A2" s="30">
        <v>292</v>
      </c>
      <c r="B2" s="30">
        <v>292</v>
      </c>
      <c r="AC2" s="33" t="s">
        <v>173</v>
      </c>
    </row>
    <row r="3" spans="1:30" ht="14.25" x14ac:dyDescent="0.2">
      <c r="A3" s="30">
        <v>292</v>
      </c>
      <c r="B3" s="30">
        <v>1454</v>
      </c>
      <c r="AC3" s="33" t="s">
        <v>173</v>
      </c>
    </row>
    <row r="4" spans="1:30" ht="14.25" x14ac:dyDescent="0.2">
      <c r="A4" s="30">
        <v>292</v>
      </c>
      <c r="B4" s="30">
        <v>1455</v>
      </c>
      <c r="AC4" s="33" t="s">
        <v>173</v>
      </c>
    </row>
    <row r="5" spans="1:30" ht="14.25" hidden="1" x14ac:dyDescent="0.2"/>
    <row r="6" spans="1:30" ht="14.25" hidden="1" x14ac:dyDescent="0.2"/>
  </sheetData>
  <sheetProtection formatColumns="0"/>
  <pageMargins left="0.7" right="0.7" top="0.75" bottom="0.75" header="0.3" footer="0.3"/>
  <pageSetup paperSize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31225-54F2-4084-8E9B-7B1F20C4DEE4}">
  <sheetPr codeName="Sheet26"/>
  <dimension ref="A1:V6"/>
  <sheetViews>
    <sheetView rightToLeft="1" workbookViewId="0">
      <selection activeCell="A2" sqref="A2:XFD33"/>
    </sheetView>
  </sheetViews>
  <sheetFormatPr defaultColWidth="0" defaultRowHeight="15" customHeight="1" zeroHeight="1" x14ac:dyDescent="0.2"/>
  <cols>
    <col min="1" max="4" width="10.125" style="30" customWidth="1"/>
    <col min="5" max="5" width="10.125" style="31" customWidth="1"/>
    <col min="6" max="6" width="10.125" style="30" customWidth="1"/>
    <col min="7" max="7" width="10.125" style="38" customWidth="1"/>
    <col min="8" max="13" width="10.125" style="30" customWidth="1"/>
    <col min="14" max="14" width="10.125" style="32" customWidth="1"/>
    <col min="15" max="16" width="10.125" style="33" customWidth="1"/>
    <col min="17" max="20" width="10.125" style="32" customWidth="1"/>
    <col min="21" max="22" width="10.125" style="33" customWidth="1"/>
    <col min="23" max="16384" width="7.875" style="30" hidden="1"/>
  </cols>
  <sheetData>
    <row r="1" spans="1:22" ht="66.75" customHeight="1" x14ac:dyDescent="0.2">
      <c r="A1" s="26" t="s">
        <v>52</v>
      </c>
      <c r="B1" s="26" t="s">
        <v>53</v>
      </c>
      <c r="C1" s="26" t="s">
        <v>54</v>
      </c>
      <c r="D1" s="26" t="s">
        <v>55</v>
      </c>
      <c r="E1" s="26" t="s">
        <v>56</v>
      </c>
      <c r="F1" s="26" t="s">
        <v>57</v>
      </c>
      <c r="G1" s="34" t="s">
        <v>1092</v>
      </c>
      <c r="H1" s="26" t="s">
        <v>58</v>
      </c>
      <c r="I1" s="26" t="s">
        <v>87</v>
      </c>
      <c r="J1" s="26" t="s">
        <v>59</v>
      </c>
      <c r="K1" s="26" t="s">
        <v>60</v>
      </c>
      <c r="L1" s="26" t="s">
        <v>61</v>
      </c>
      <c r="M1" s="26" t="s">
        <v>62</v>
      </c>
      <c r="N1" s="27" t="s">
        <v>90</v>
      </c>
      <c r="O1" s="28" t="s">
        <v>65</v>
      </c>
      <c r="P1" s="28" t="s">
        <v>92</v>
      </c>
      <c r="Q1" s="27" t="s">
        <v>63</v>
      </c>
      <c r="R1" s="27" t="s">
        <v>64</v>
      </c>
      <c r="S1" s="27" t="s">
        <v>1093</v>
      </c>
      <c r="T1" s="27" t="s">
        <v>66</v>
      </c>
      <c r="U1" s="28" t="s">
        <v>67</v>
      </c>
      <c r="V1" s="28" t="s">
        <v>68</v>
      </c>
    </row>
    <row r="2" spans="1:22" ht="14.25" x14ac:dyDescent="0.2">
      <c r="A2" s="30">
        <v>292</v>
      </c>
      <c r="B2" s="30">
        <v>292</v>
      </c>
      <c r="U2" s="33" t="s">
        <v>173</v>
      </c>
    </row>
    <row r="3" spans="1:22" ht="14.25" x14ac:dyDescent="0.2">
      <c r="A3" s="30">
        <v>292</v>
      </c>
      <c r="B3" s="30">
        <v>1454</v>
      </c>
      <c r="U3" s="33" t="s">
        <v>173</v>
      </c>
    </row>
    <row r="4" spans="1:22" ht="14.25" x14ac:dyDescent="0.2">
      <c r="A4" s="30">
        <v>292</v>
      </c>
      <c r="B4" s="30">
        <v>1455</v>
      </c>
      <c r="U4" s="33" t="s">
        <v>173</v>
      </c>
    </row>
    <row r="5" spans="1:22" ht="14.25" hidden="1" x14ac:dyDescent="0.2"/>
    <row r="6" spans="1:22" ht="14.25" hidden="1" x14ac:dyDescent="0.2"/>
  </sheetData>
  <sheetProtection formatColumns="0"/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EEF67-E72A-4794-82CB-DDB663ABD19E}">
  <sheetPr codeName="Sheet27"/>
  <dimension ref="A1:X6"/>
  <sheetViews>
    <sheetView rightToLeft="1" workbookViewId="0">
      <selection activeCell="A2" sqref="A2:XFD33"/>
    </sheetView>
  </sheetViews>
  <sheetFormatPr defaultColWidth="0" defaultRowHeight="15" customHeight="1" zeroHeight="1" x14ac:dyDescent="0.2"/>
  <cols>
    <col min="1" max="6" width="10.125" style="30" customWidth="1"/>
    <col min="7" max="7" width="10.125" style="38" customWidth="1"/>
    <col min="8" max="10" width="10.125" style="30" customWidth="1"/>
    <col min="11" max="11" width="10.125" style="33" customWidth="1"/>
    <col min="12" max="15" width="10.125" style="30" customWidth="1"/>
    <col min="16" max="16" width="10.125" style="38" customWidth="1"/>
    <col min="17" max="17" width="10.125" style="30" customWidth="1"/>
    <col min="18" max="19" width="10.125" style="32" customWidth="1"/>
    <col min="20" max="22" width="10.125" style="30" customWidth="1"/>
    <col min="23" max="24" width="10.125" style="33" customWidth="1"/>
    <col min="25" max="16384" width="7.875" style="30" hidden="1"/>
  </cols>
  <sheetData>
    <row r="1" spans="1:24" ht="66.75" customHeight="1" x14ac:dyDescent="0.2">
      <c r="A1" s="26" t="s">
        <v>52</v>
      </c>
      <c r="B1" s="26" t="s">
        <v>53</v>
      </c>
      <c r="C1" s="26" t="s">
        <v>1094</v>
      </c>
      <c r="D1" s="26" t="s">
        <v>57</v>
      </c>
      <c r="E1" s="26" t="s">
        <v>1095</v>
      </c>
      <c r="F1" s="26" t="s">
        <v>59</v>
      </c>
      <c r="G1" s="34" t="s">
        <v>868</v>
      </c>
      <c r="H1" s="26" t="s">
        <v>1096</v>
      </c>
      <c r="I1" s="26" t="s">
        <v>1097</v>
      </c>
      <c r="J1" s="26" t="s">
        <v>1098</v>
      </c>
      <c r="K1" s="28" t="s">
        <v>1099</v>
      </c>
      <c r="L1" s="26" t="s">
        <v>1100</v>
      </c>
      <c r="M1" s="26" t="s">
        <v>874</v>
      </c>
      <c r="N1" s="26" t="s">
        <v>876</v>
      </c>
      <c r="O1" s="26" t="s">
        <v>875</v>
      </c>
      <c r="P1" s="34" t="s">
        <v>877</v>
      </c>
      <c r="Q1" s="26" t="s">
        <v>62</v>
      </c>
      <c r="R1" s="27" t="s">
        <v>1041</v>
      </c>
      <c r="S1" s="27" t="s">
        <v>66</v>
      </c>
      <c r="T1" s="26" t="s">
        <v>96</v>
      </c>
      <c r="U1" s="26" t="s">
        <v>182</v>
      </c>
      <c r="V1" s="26" t="s">
        <v>20</v>
      </c>
      <c r="W1" s="28" t="s">
        <v>67</v>
      </c>
      <c r="X1" s="28" t="s">
        <v>68</v>
      </c>
    </row>
    <row r="2" spans="1:24" ht="14.25" x14ac:dyDescent="0.2">
      <c r="A2" s="30">
        <v>292</v>
      </c>
      <c r="B2" s="30">
        <v>292</v>
      </c>
      <c r="W2" s="33" t="s">
        <v>173</v>
      </c>
    </row>
    <row r="3" spans="1:24" ht="14.25" x14ac:dyDescent="0.2">
      <c r="A3" s="30">
        <v>292</v>
      </c>
      <c r="B3" s="30">
        <v>1454</v>
      </c>
      <c r="W3" s="33" t="s">
        <v>173</v>
      </c>
    </row>
    <row r="4" spans="1:24" ht="14.25" x14ac:dyDescent="0.2">
      <c r="A4" s="30">
        <v>292</v>
      </c>
      <c r="B4" s="30">
        <v>1455</v>
      </c>
      <c r="W4" s="33" t="s">
        <v>173</v>
      </c>
    </row>
    <row r="5" spans="1:24" ht="14.25" hidden="1" x14ac:dyDescent="0.2"/>
    <row r="6" spans="1:24" ht="14.25" hidden="1" x14ac:dyDescent="0.2"/>
  </sheetData>
  <sheetProtection formatColumns="0"/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AB0AF-96E3-4F7E-81EE-407557D4A6A7}">
  <sheetPr codeName="Sheet28"/>
  <dimension ref="A1:W6"/>
  <sheetViews>
    <sheetView rightToLeft="1" workbookViewId="0">
      <selection activeCell="A2" sqref="A2:XFD33"/>
    </sheetView>
  </sheetViews>
  <sheetFormatPr defaultColWidth="0" defaultRowHeight="15" customHeight="1" zeroHeight="1" x14ac:dyDescent="0.2"/>
  <cols>
    <col min="1" max="4" width="10.125" style="30" customWidth="1"/>
    <col min="5" max="5" width="10.125" style="31" customWidth="1"/>
    <col min="6" max="16" width="10.125" style="30" customWidth="1"/>
    <col min="17" max="18" width="10.125" style="38" customWidth="1"/>
    <col min="19" max="19" width="10.125" style="33" customWidth="1"/>
    <col min="20" max="20" width="10.125" style="30" customWidth="1"/>
    <col min="21" max="21" width="10.125" style="32" customWidth="1"/>
    <col min="22" max="23" width="10.125" style="33" customWidth="1"/>
    <col min="24" max="16384" width="7.875" style="30" hidden="1"/>
  </cols>
  <sheetData>
    <row r="1" spans="1:23" ht="66.75" customHeight="1" x14ac:dyDescent="0.2">
      <c r="A1" s="26" t="s">
        <v>52</v>
      </c>
      <c r="B1" s="26" t="s">
        <v>53</v>
      </c>
      <c r="C1" s="26" t="s">
        <v>84</v>
      </c>
      <c r="D1" s="26" t="s">
        <v>174</v>
      </c>
      <c r="E1" s="26" t="s">
        <v>175</v>
      </c>
      <c r="F1" s="26" t="s">
        <v>85</v>
      </c>
      <c r="G1" s="26" t="s">
        <v>86</v>
      </c>
      <c r="H1" s="26" t="s">
        <v>176</v>
      </c>
      <c r="I1" s="26" t="s">
        <v>57</v>
      </c>
      <c r="J1" s="26" t="s">
        <v>58</v>
      </c>
      <c r="K1" s="26" t="s">
        <v>87</v>
      </c>
      <c r="L1" s="26" t="s">
        <v>177</v>
      </c>
      <c r="M1" s="26" t="s">
        <v>59</v>
      </c>
      <c r="N1" s="26" t="s">
        <v>62</v>
      </c>
      <c r="O1" s="26" t="s">
        <v>874</v>
      </c>
      <c r="P1" s="26" t="s">
        <v>875</v>
      </c>
      <c r="Q1" s="34" t="s">
        <v>877</v>
      </c>
      <c r="R1" s="34" t="s">
        <v>878</v>
      </c>
      <c r="S1" s="28" t="s">
        <v>1101</v>
      </c>
      <c r="T1" s="26" t="s">
        <v>1102</v>
      </c>
      <c r="U1" s="27" t="s">
        <v>66</v>
      </c>
      <c r="V1" s="28" t="s">
        <v>67</v>
      </c>
      <c r="W1" s="28" t="s">
        <v>68</v>
      </c>
    </row>
    <row r="2" spans="1:23" ht="14.25" x14ac:dyDescent="0.2">
      <c r="A2" s="30">
        <v>292</v>
      </c>
      <c r="B2" s="30">
        <v>292</v>
      </c>
      <c r="V2" s="33" t="s">
        <v>173</v>
      </c>
    </row>
    <row r="3" spans="1:23" ht="14.25" x14ac:dyDescent="0.2">
      <c r="A3" s="30">
        <v>292</v>
      </c>
      <c r="B3" s="30">
        <v>1454</v>
      </c>
      <c r="V3" s="33" t="s">
        <v>173</v>
      </c>
    </row>
    <row r="4" spans="1:23" ht="14.25" x14ac:dyDescent="0.2">
      <c r="A4" s="30">
        <v>292</v>
      </c>
      <c r="B4" s="30">
        <v>1455</v>
      </c>
      <c r="V4" s="33" t="s">
        <v>173</v>
      </c>
    </row>
    <row r="5" spans="1:23" ht="14.25" hidden="1" x14ac:dyDescent="0.2"/>
    <row r="6" spans="1:23" ht="14.25" hidden="1" x14ac:dyDescent="0.2"/>
  </sheetData>
  <sheetProtection formatColumns="0"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8ED81-8824-4BEF-927D-45FB2018603D}">
  <sheetPr codeName="Sheet29"/>
  <dimension ref="A1:R33"/>
  <sheetViews>
    <sheetView rightToLeft="1" workbookViewId="0">
      <selection activeCell="A2" sqref="A2:XFD33"/>
    </sheetView>
  </sheetViews>
  <sheetFormatPr defaultColWidth="0" defaultRowHeight="15" customHeight="1" zeroHeight="1" x14ac:dyDescent="0.2"/>
  <cols>
    <col min="1" max="8" width="10.125" style="30" customWidth="1"/>
    <col min="9" max="9" width="10.125" style="38" customWidth="1"/>
    <col min="10" max="10" width="10.125" style="30" customWidth="1"/>
    <col min="11" max="11" width="10.125" style="38" customWidth="1"/>
    <col min="12" max="14" width="10.125" style="32" customWidth="1"/>
    <col min="15" max="16" width="10.125" style="30" customWidth="1"/>
    <col min="17" max="18" width="10.125" style="33" customWidth="1"/>
    <col min="19" max="16384" width="7.875" style="30" hidden="1"/>
  </cols>
  <sheetData>
    <row r="1" spans="1:18" ht="66.75" customHeight="1" x14ac:dyDescent="0.2">
      <c r="A1" s="26" t="s">
        <v>52</v>
      </c>
      <c r="B1" s="26" t="s">
        <v>53</v>
      </c>
      <c r="C1" s="26" t="s">
        <v>1103</v>
      </c>
      <c r="D1" s="26" t="s">
        <v>1104</v>
      </c>
      <c r="E1" s="26" t="s">
        <v>57</v>
      </c>
      <c r="F1" s="26" t="s">
        <v>58</v>
      </c>
      <c r="G1" s="26" t="s">
        <v>87</v>
      </c>
      <c r="H1" s="26" t="s">
        <v>59</v>
      </c>
      <c r="I1" s="34" t="s">
        <v>1105</v>
      </c>
      <c r="J1" s="26" t="s">
        <v>62</v>
      </c>
      <c r="K1" s="34" t="s">
        <v>877</v>
      </c>
      <c r="L1" s="27" t="s">
        <v>63</v>
      </c>
      <c r="M1" s="27" t="s">
        <v>64</v>
      </c>
      <c r="N1" s="27" t="s">
        <v>66</v>
      </c>
      <c r="O1" s="26" t="s">
        <v>96</v>
      </c>
      <c r="P1" s="26" t="s">
        <v>20</v>
      </c>
      <c r="Q1" s="28" t="s">
        <v>67</v>
      </c>
      <c r="R1" s="28" t="s">
        <v>68</v>
      </c>
    </row>
    <row r="2" spans="1:18" ht="14.25" x14ac:dyDescent="0.2">
      <c r="A2" s="30">
        <v>292</v>
      </c>
      <c r="B2" s="30">
        <v>292</v>
      </c>
    </row>
    <row r="3" spans="1:18" ht="14.25" x14ac:dyDescent="0.2">
      <c r="A3" s="30">
        <v>292</v>
      </c>
      <c r="B3" s="30">
        <v>1454</v>
      </c>
    </row>
    <row r="4" spans="1:18" ht="14.25" x14ac:dyDescent="0.2">
      <c r="A4" s="30">
        <v>292</v>
      </c>
      <c r="B4" s="30">
        <v>1455</v>
      </c>
    </row>
    <row r="5" spans="1:18" ht="14.25" hidden="1" x14ac:dyDescent="0.2"/>
    <row r="6" spans="1:18" ht="14.25" hidden="1" x14ac:dyDescent="0.2"/>
    <row r="7" spans="1:18" ht="14.25" hidden="1" x14ac:dyDescent="0.2"/>
    <row r="8" spans="1:18" ht="14.25" hidden="1" x14ac:dyDescent="0.2"/>
    <row r="9" spans="1:18" ht="14.25" hidden="1" x14ac:dyDescent="0.2"/>
    <row r="10" spans="1:18" ht="14.25" hidden="1" x14ac:dyDescent="0.2"/>
    <row r="11" spans="1:18" ht="14.25" hidden="1" x14ac:dyDescent="0.2"/>
    <row r="12" spans="1:18" ht="14.25" hidden="1" x14ac:dyDescent="0.2"/>
    <row r="13" spans="1:18" ht="14.25" hidden="1" x14ac:dyDescent="0.2"/>
    <row r="14" spans="1:18" ht="14.25" hidden="1" x14ac:dyDescent="0.2"/>
    <row r="15" spans="1:18" ht="14.25" hidden="1" x14ac:dyDescent="0.2"/>
    <row r="16" spans="1:18" ht="14.25" hidden="1" x14ac:dyDescent="0.2"/>
    <row r="17" ht="14.25" hidden="1" x14ac:dyDescent="0.2"/>
    <row r="18" ht="14.25" hidden="1" x14ac:dyDescent="0.2"/>
    <row r="19" ht="14.25" hidden="1" x14ac:dyDescent="0.2"/>
    <row r="20" ht="14.25" hidden="1" x14ac:dyDescent="0.2"/>
    <row r="21" ht="14.25" hidden="1" x14ac:dyDescent="0.2"/>
    <row r="22" ht="14.25" hidden="1" x14ac:dyDescent="0.2"/>
    <row r="23" ht="14.25" hidden="1" x14ac:dyDescent="0.2"/>
    <row r="24" ht="14.25" hidden="1" x14ac:dyDescent="0.2"/>
    <row r="25" ht="14.25" hidden="1" x14ac:dyDescent="0.2"/>
    <row r="26" ht="14.25" hidden="1" x14ac:dyDescent="0.2"/>
    <row r="27" ht="14.25" hidden="1" x14ac:dyDescent="0.2"/>
    <row r="28" ht="14.25" hidden="1" x14ac:dyDescent="0.2"/>
    <row r="29" ht="14.25" hidden="1" x14ac:dyDescent="0.2"/>
    <row r="30" ht="14.25" hidden="1" x14ac:dyDescent="0.2"/>
    <row r="31" ht="14.25" hidden="1" x14ac:dyDescent="0.2"/>
    <row r="32" ht="14.25" hidden="1" x14ac:dyDescent="0.2"/>
    <row r="33" ht="14.25" hidden="1" x14ac:dyDescent="0.2"/>
  </sheetData>
  <sheetProtection formatColumns="0"/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16CF5-B2CF-4D85-92A1-AC65413B4E2D}">
  <sheetPr codeName="Sheet30"/>
  <dimension ref="A1:T4"/>
  <sheetViews>
    <sheetView rightToLeft="1" workbookViewId="0">
      <selection activeCell="A2" sqref="A2:XFD33"/>
    </sheetView>
  </sheetViews>
  <sheetFormatPr defaultColWidth="0" defaultRowHeight="14.1" customHeight="1" zeroHeight="1" x14ac:dyDescent="0.2"/>
  <cols>
    <col min="1" max="6" width="10.125" style="30" customWidth="1"/>
    <col min="7" max="7" width="10.125" style="38" customWidth="1"/>
    <col min="8" max="14" width="10.125" style="30" customWidth="1"/>
    <col min="15" max="15" width="10.125" style="32" customWidth="1"/>
    <col min="16" max="16" width="10.125" style="33" customWidth="1"/>
    <col min="17" max="19" width="10.125" style="30" customWidth="1"/>
    <col min="20" max="20" width="10.125" style="33" customWidth="1"/>
    <col min="21" max="16384" width="10.125" style="30" hidden="1"/>
  </cols>
  <sheetData>
    <row r="1" spans="1:20" ht="66.75" customHeight="1" x14ac:dyDescent="0.2">
      <c r="A1" s="26" t="s">
        <v>52</v>
      </c>
      <c r="B1" s="26" t="s">
        <v>53</v>
      </c>
      <c r="C1" s="26" t="s">
        <v>1019</v>
      </c>
      <c r="D1" s="26" t="s">
        <v>1020</v>
      </c>
      <c r="E1" s="26" t="s">
        <v>1021</v>
      </c>
      <c r="F1" s="26" t="s">
        <v>1022</v>
      </c>
      <c r="G1" s="34" t="s">
        <v>1106</v>
      </c>
      <c r="H1" s="26" t="s">
        <v>58</v>
      </c>
      <c r="I1" s="26" t="s">
        <v>87</v>
      </c>
      <c r="J1" s="26" t="s">
        <v>59</v>
      </c>
      <c r="K1" s="26" t="s">
        <v>89</v>
      </c>
      <c r="L1" s="26" t="s">
        <v>61</v>
      </c>
      <c r="M1" s="26" t="s">
        <v>1027</v>
      </c>
      <c r="N1" s="26" t="s">
        <v>62</v>
      </c>
      <c r="O1" s="27" t="s">
        <v>64</v>
      </c>
      <c r="P1" s="28" t="s">
        <v>65</v>
      </c>
      <c r="Q1" s="26" t="s">
        <v>1028</v>
      </c>
      <c r="R1" s="26" t="s">
        <v>1107</v>
      </c>
      <c r="S1" s="26" t="s">
        <v>1108</v>
      </c>
      <c r="T1" s="28" t="s">
        <v>1109</v>
      </c>
    </row>
    <row r="2" spans="1:20" ht="14.1" customHeight="1" x14ac:dyDescent="0.2">
      <c r="A2" s="30">
        <v>292</v>
      </c>
      <c r="B2" s="30">
        <v>292</v>
      </c>
    </row>
    <row r="3" spans="1:20" ht="14.1" customHeight="1" x14ac:dyDescent="0.2">
      <c r="A3" s="30">
        <v>292</v>
      </c>
      <c r="B3" s="30">
        <v>1454</v>
      </c>
    </row>
    <row r="4" spans="1:20" ht="14.1" customHeight="1" x14ac:dyDescent="0.2">
      <c r="A4" s="30">
        <v>292</v>
      </c>
      <c r="B4" s="30">
        <v>1455</v>
      </c>
    </row>
  </sheetData>
  <sheetProtection formatColumns="0"/>
  <dataConsolidate/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78FB2-65BC-42FA-A8A7-E5050D3E1C04}">
  <sheetPr codeName="Sheet34"/>
  <dimension ref="A1:Q20"/>
  <sheetViews>
    <sheetView rightToLeft="1" workbookViewId="0">
      <selection activeCell="K12" sqref="K12"/>
    </sheetView>
  </sheetViews>
  <sheetFormatPr defaultColWidth="9.375" defaultRowHeight="14.1" customHeight="1" zeroHeight="1" x14ac:dyDescent="0.2"/>
  <cols>
    <col min="1" max="3" width="9.375" style="30"/>
    <col min="4" max="4" width="23.375" style="30" customWidth="1"/>
    <col min="5" max="6" width="9.375" style="30"/>
    <col min="7" max="7" width="24.375" style="30" customWidth="1"/>
    <col min="8" max="10" width="9.375" style="30"/>
    <col min="11" max="11" width="9.375" style="95"/>
    <col min="12" max="15" width="9.375" style="32"/>
    <col min="16" max="16" width="9.375" style="33"/>
    <col min="17" max="17" width="9.375" style="95"/>
    <col min="18" max="16384" width="9.375" style="30"/>
  </cols>
  <sheetData>
    <row r="1" spans="1:17" ht="66.75" customHeight="1" x14ac:dyDescent="0.2">
      <c r="A1" s="26" t="s">
        <v>52</v>
      </c>
      <c r="B1" s="26" t="s">
        <v>53</v>
      </c>
      <c r="C1" s="26" t="s">
        <v>57</v>
      </c>
      <c r="D1" s="26" t="s">
        <v>907</v>
      </c>
      <c r="E1" s="26" t="s">
        <v>908</v>
      </c>
      <c r="F1" s="26" t="s">
        <v>909</v>
      </c>
      <c r="G1" s="26" t="s">
        <v>910</v>
      </c>
      <c r="H1" s="26" t="s">
        <v>911</v>
      </c>
      <c r="I1" s="26" t="s">
        <v>912</v>
      </c>
      <c r="J1" s="26" t="s">
        <v>62</v>
      </c>
      <c r="K1" s="94" t="s">
        <v>1110</v>
      </c>
      <c r="L1" s="27" t="s">
        <v>1111</v>
      </c>
      <c r="M1" s="27" t="s">
        <v>1112</v>
      </c>
      <c r="N1" s="27" t="s">
        <v>1113</v>
      </c>
      <c r="O1" s="27" t="s">
        <v>1114</v>
      </c>
      <c r="P1" s="28" t="s">
        <v>1115</v>
      </c>
      <c r="Q1" s="94" t="s">
        <v>1116</v>
      </c>
    </row>
    <row r="2" spans="1:17" ht="14.1" customHeight="1" x14ac:dyDescent="0.2">
      <c r="A2" s="30">
        <v>292</v>
      </c>
      <c r="B2" s="30">
        <v>292</v>
      </c>
      <c r="C2" s="30" t="s">
        <v>1117</v>
      </c>
      <c r="D2" s="30" t="s">
        <v>981</v>
      </c>
      <c r="E2" s="30">
        <v>510607328</v>
      </c>
      <c r="F2" s="30" t="s">
        <v>185</v>
      </c>
      <c r="G2" s="30" t="s">
        <v>983</v>
      </c>
      <c r="H2" s="30">
        <v>62019930</v>
      </c>
      <c r="I2" s="30" t="s">
        <v>104</v>
      </c>
      <c r="J2" s="30" t="s">
        <v>77</v>
      </c>
      <c r="K2" s="95">
        <v>44044</v>
      </c>
      <c r="L2" s="32">
        <v>750</v>
      </c>
      <c r="M2" s="32">
        <v>2250</v>
      </c>
      <c r="N2" s="32">
        <v>189.54400000000001</v>
      </c>
      <c r="O2" s="32">
        <v>564.46203000000003</v>
      </c>
      <c r="P2" s="33">
        <v>0.29656450000000001</v>
      </c>
      <c r="Q2" s="95">
        <v>45626</v>
      </c>
    </row>
    <row r="3" spans="1:17" ht="14.1" customHeight="1" x14ac:dyDescent="0.2">
      <c r="A3" s="30">
        <v>292</v>
      </c>
      <c r="B3" s="30">
        <v>292</v>
      </c>
      <c r="C3" s="30" t="s">
        <v>1117</v>
      </c>
      <c r="D3" s="30" t="s">
        <v>948</v>
      </c>
      <c r="E3" s="30">
        <v>514057074</v>
      </c>
      <c r="F3" s="30" t="s">
        <v>185</v>
      </c>
      <c r="G3" s="30" t="s">
        <v>949</v>
      </c>
      <c r="H3" s="30">
        <v>62018148</v>
      </c>
      <c r="I3" s="30" t="s">
        <v>104</v>
      </c>
      <c r="J3" s="30" t="s">
        <v>79</v>
      </c>
      <c r="K3" s="95">
        <v>39661</v>
      </c>
      <c r="L3" s="32">
        <v>330</v>
      </c>
      <c r="M3" s="32">
        <v>1044.45</v>
      </c>
      <c r="N3" s="32">
        <v>63.795000000000002</v>
      </c>
      <c r="O3" s="32">
        <v>189.98151000000001</v>
      </c>
      <c r="P3" s="33">
        <v>0.19331818181818183</v>
      </c>
      <c r="Q3" s="95" t="s">
        <v>1118</v>
      </c>
    </row>
    <row r="4" spans="1:17" ht="14.1" customHeight="1" x14ac:dyDescent="0.2">
      <c r="A4" s="30">
        <v>292</v>
      </c>
      <c r="B4" s="30">
        <v>292</v>
      </c>
      <c r="C4" s="30" t="s">
        <v>1117</v>
      </c>
      <c r="D4" s="30" t="s">
        <v>950</v>
      </c>
      <c r="E4" s="30">
        <v>530232164</v>
      </c>
      <c r="F4" s="30" t="s">
        <v>185</v>
      </c>
      <c r="G4" s="30" t="s">
        <v>951</v>
      </c>
      <c r="H4" s="30">
        <v>62019351</v>
      </c>
      <c r="I4" s="30" t="s">
        <v>104</v>
      </c>
      <c r="J4" s="30" t="s">
        <v>79</v>
      </c>
      <c r="K4" s="95">
        <v>39610</v>
      </c>
      <c r="L4" s="32">
        <v>180</v>
      </c>
      <c r="M4" s="32">
        <v>569.70000000000005</v>
      </c>
      <c r="N4" s="32">
        <v>10.8</v>
      </c>
      <c r="O4" s="32">
        <v>32.162399999999998</v>
      </c>
      <c r="P4" s="33">
        <v>6.0000000000000005E-2</v>
      </c>
      <c r="Q4" s="95">
        <v>44936</v>
      </c>
    </row>
    <row r="5" spans="1:17" ht="14.1" customHeight="1" x14ac:dyDescent="0.2">
      <c r="A5" s="30">
        <v>292</v>
      </c>
      <c r="B5" s="30">
        <v>292</v>
      </c>
      <c r="C5" s="30" t="s">
        <v>1117</v>
      </c>
      <c r="D5" s="30" t="s">
        <v>941</v>
      </c>
      <c r="E5" s="30" t="s">
        <v>942</v>
      </c>
      <c r="F5" s="30" t="s">
        <v>943</v>
      </c>
      <c r="G5" s="30" t="s">
        <v>944</v>
      </c>
      <c r="H5" s="30">
        <v>62015334</v>
      </c>
      <c r="I5" s="30" t="s">
        <v>104</v>
      </c>
      <c r="J5" s="30" t="s">
        <v>79</v>
      </c>
      <c r="K5" s="95">
        <v>43405</v>
      </c>
      <c r="L5" s="32">
        <v>625</v>
      </c>
      <c r="M5" s="32">
        <v>1978.125</v>
      </c>
      <c r="N5" s="32">
        <v>18.75</v>
      </c>
      <c r="O5" s="32">
        <v>55.837500000000006</v>
      </c>
      <c r="P5" s="33">
        <v>3.0632E-2</v>
      </c>
      <c r="Q5" s="95" t="s">
        <v>1119</v>
      </c>
    </row>
    <row r="6" spans="1:17" ht="14.1" customHeight="1" x14ac:dyDescent="0.2">
      <c r="A6" s="30">
        <v>292</v>
      </c>
      <c r="B6" s="30">
        <v>292</v>
      </c>
      <c r="C6" s="30" t="s">
        <v>1117</v>
      </c>
      <c r="D6" s="30" t="s">
        <v>978</v>
      </c>
      <c r="E6" s="30">
        <v>514567692</v>
      </c>
      <c r="F6" s="30" t="s">
        <v>185</v>
      </c>
      <c r="G6" s="30" t="s">
        <v>979</v>
      </c>
      <c r="H6" s="30">
        <v>62019419</v>
      </c>
      <c r="I6" s="30" t="s">
        <v>104</v>
      </c>
      <c r="J6" s="30" t="s">
        <v>79</v>
      </c>
      <c r="K6" s="95" t="s">
        <v>980</v>
      </c>
      <c r="L6" s="32">
        <v>128.672</v>
      </c>
      <c r="M6" s="32">
        <v>407.24687999999998</v>
      </c>
      <c r="N6" s="32">
        <v>36.088029999999996</v>
      </c>
      <c r="O6" s="32">
        <v>107.47015334000001</v>
      </c>
      <c r="P6" s="33">
        <v>0.28046529159413081</v>
      </c>
      <c r="Q6" s="95" t="s">
        <v>1118</v>
      </c>
    </row>
    <row r="7" spans="1:17" ht="14.1" customHeight="1" x14ac:dyDescent="0.2">
      <c r="A7" s="30">
        <v>292</v>
      </c>
      <c r="B7" s="30">
        <v>292</v>
      </c>
      <c r="C7" s="30" t="s">
        <v>1117</v>
      </c>
      <c r="D7" s="30" t="s">
        <v>938</v>
      </c>
      <c r="E7" s="30">
        <v>516183548</v>
      </c>
      <c r="F7" s="30" t="s">
        <v>185</v>
      </c>
      <c r="G7" s="30" t="s">
        <v>939</v>
      </c>
      <c r="H7" s="30">
        <v>62019955</v>
      </c>
      <c r="I7" s="30" t="s">
        <v>104</v>
      </c>
      <c r="J7" s="30" t="s">
        <v>79</v>
      </c>
      <c r="K7" s="95">
        <v>44105</v>
      </c>
      <c r="L7" s="32">
        <v>500</v>
      </c>
      <c r="M7" s="32">
        <v>1582.5</v>
      </c>
      <c r="N7" s="32">
        <v>9.1530000000000005</v>
      </c>
      <c r="O7" s="32">
        <v>27.257634000000003</v>
      </c>
      <c r="P7" s="33">
        <v>0.14000000000000001</v>
      </c>
      <c r="Q7" s="95" t="s">
        <v>124</v>
      </c>
    </row>
    <row r="8" spans="1:17" ht="14.1" customHeight="1" x14ac:dyDescent="0.2">
      <c r="A8" s="30">
        <v>292</v>
      </c>
      <c r="B8" s="30">
        <v>292</v>
      </c>
      <c r="C8" s="30" t="s">
        <v>1117</v>
      </c>
      <c r="D8" s="30" t="s">
        <v>975</v>
      </c>
      <c r="E8" s="30" t="s">
        <v>976</v>
      </c>
      <c r="F8" s="30" t="s">
        <v>943</v>
      </c>
      <c r="G8" s="30" t="s">
        <v>977</v>
      </c>
      <c r="H8" s="30">
        <v>62019880</v>
      </c>
      <c r="I8" s="30" t="s">
        <v>104</v>
      </c>
      <c r="J8" s="30" t="s">
        <v>79</v>
      </c>
      <c r="K8" s="95">
        <v>43831</v>
      </c>
      <c r="L8" s="32">
        <v>750</v>
      </c>
      <c r="M8" s="32">
        <v>2373.75</v>
      </c>
      <c r="N8" s="32">
        <v>154.65700000000001</v>
      </c>
      <c r="O8" s="32">
        <v>460.56854600000003</v>
      </c>
      <c r="P8" s="33">
        <v>0.17198933333333333</v>
      </c>
      <c r="Q8" s="95" t="s">
        <v>307</v>
      </c>
    </row>
    <row r="9" spans="1:17" ht="14.1" customHeight="1" x14ac:dyDescent="0.2">
      <c r="A9" s="30">
        <v>292</v>
      </c>
      <c r="B9" s="30">
        <v>292</v>
      </c>
      <c r="C9" s="30" t="s">
        <v>1117</v>
      </c>
      <c r="D9" s="30" t="s">
        <v>945</v>
      </c>
      <c r="E9" s="30">
        <v>530222025</v>
      </c>
      <c r="F9" s="30" t="s">
        <v>185</v>
      </c>
      <c r="G9" s="30" t="s">
        <v>2108</v>
      </c>
      <c r="H9" s="30">
        <v>62019369</v>
      </c>
      <c r="I9" s="30" t="s">
        <v>104</v>
      </c>
      <c r="J9" s="30" t="s">
        <v>79</v>
      </c>
      <c r="K9" s="95">
        <v>43466</v>
      </c>
      <c r="L9" s="32">
        <v>67</v>
      </c>
      <c r="M9" s="32">
        <v>201</v>
      </c>
      <c r="N9" s="32">
        <v>-2.5999999999999999E-2</v>
      </c>
      <c r="O9" s="32">
        <v>-7.7428000000000011E-2</v>
      </c>
      <c r="P9" s="33">
        <v>1.5429629629629632E-2</v>
      </c>
      <c r="Q9" s="95">
        <v>43008</v>
      </c>
    </row>
    <row r="10" spans="1:17" ht="14.1" customHeight="1" x14ac:dyDescent="0.2">
      <c r="A10" s="30">
        <v>292</v>
      </c>
      <c r="B10" s="30">
        <v>292</v>
      </c>
      <c r="C10" s="30" t="s">
        <v>1117</v>
      </c>
      <c r="D10" s="30" t="s">
        <v>970</v>
      </c>
      <c r="E10" s="30">
        <v>515527968</v>
      </c>
      <c r="F10" s="30" t="s">
        <v>185</v>
      </c>
      <c r="G10" s="30" t="s">
        <v>971</v>
      </c>
      <c r="H10" s="30">
        <v>62019906</v>
      </c>
      <c r="I10" s="30" t="s">
        <v>104</v>
      </c>
      <c r="J10" s="30" t="s">
        <v>79</v>
      </c>
      <c r="K10" s="95">
        <v>43586</v>
      </c>
      <c r="L10" s="32">
        <v>750</v>
      </c>
      <c r="M10" s="32">
        <v>2373.75</v>
      </c>
      <c r="N10" s="32">
        <v>217.655</v>
      </c>
      <c r="O10" s="32">
        <v>648.17659000000003</v>
      </c>
      <c r="P10" s="33">
        <v>0.20618133333333333</v>
      </c>
      <c r="Q10" s="95" t="s">
        <v>298</v>
      </c>
    </row>
    <row r="11" spans="1:17" ht="14.1" customHeight="1" x14ac:dyDescent="0.2">
      <c r="A11" s="30">
        <v>292</v>
      </c>
      <c r="B11" s="30">
        <v>292</v>
      </c>
      <c r="C11" s="30" t="s">
        <v>1117</v>
      </c>
      <c r="D11" s="30" t="s">
        <v>931</v>
      </c>
      <c r="E11" s="30">
        <v>550227904</v>
      </c>
      <c r="F11" s="30" t="s">
        <v>185</v>
      </c>
      <c r="G11" s="30" t="s">
        <v>1998</v>
      </c>
      <c r="H11" s="30">
        <v>62019336</v>
      </c>
      <c r="I11" s="30" t="s">
        <v>104</v>
      </c>
      <c r="J11" s="30" t="s">
        <v>79</v>
      </c>
      <c r="K11" s="95">
        <v>39302</v>
      </c>
      <c r="L11" s="32">
        <v>144</v>
      </c>
      <c r="M11" s="32">
        <v>455.76</v>
      </c>
      <c r="N11" s="32">
        <v>-20.722999999999999</v>
      </c>
      <c r="O11" s="32">
        <v>-61.713094000000005</v>
      </c>
      <c r="P11" s="33">
        <v>3.7497142857142861E-2</v>
      </c>
      <c r="Q11" s="95">
        <v>44592</v>
      </c>
    </row>
    <row r="12" spans="1:17" ht="14.1" customHeight="1" x14ac:dyDescent="0.2">
      <c r="A12" s="30">
        <v>292</v>
      </c>
      <c r="B12" s="30">
        <v>292</v>
      </c>
      <c r="C12" s="30" t="s">
        <v>1117</v>
      </c>
      <c r="D12" s="30" t="s">
        <v>954</v>
      </c>
      <c r="E12" s="30">
        <v>550227904</v>
      </c>
      <c r="F12" s="30" t="s">
        <v>185</v>
      </c>
      <c r="G12" s="30" t="s">
        <v>955</v>
      </c>
      <c r="H12" s="30">
        <v>9840922</v>
      </c>
      <c r="I12" s="30" t="s">
        <v>104</v>
      </c>
      <c r="J12" s="30" t="s">
        <v>79</v>
      </c>
      <c r="K12" s="95">
        <v>39083</v>
      </c>
      <c r="L12" s="32">
        <v>139.179</v>
      </c>
      <c r="M12" s="32">
        <v>440.50153499999999</v>
      </c>
      <c r="N12" s="32">
        <v>4.5860000000000003</v>
      </c>
      <c r="O12" s="32">
        <v>13.657108000000001</v>
      </c>
      <c r="P12" s="33">
        <v>3.2950373260333815E-2</v>
      </c>
      <c r="Q12" s="95" t="s">
        <v>1118</v>
      </c>
    </row>
    <row r="13" spans="1:17" ht="14.1" customHeight="1" x14ac:dyDescent="0.2">
      <c r="A13" s="30">
        <v>292</v>
      </c>
      <c r="B13" s="30">
        <v>292</v>
      </c>
      <c r="C13" s="30" t="s">
        <v>1117</v>
      </c>
      <c r="D13" s="30" t="s">
        <v>952</v>
      </c>
      <c r="E13" s="30">
        <v>514057074</v>
      </c>
      <c r="F13" s="30" t="s">
        <v>185</v>
      </c>
      <c r="G13" s="30" t="s">
        <v>953</v>
      </c>
      <c r="H13" s="30">
        <v>9840907</v>
      </c>
      <c r="I13" s="30" t="s">
        <v>104</v>
      </c>
      <c r="J13" s="30" t="s">
        <v>79</v>
      </c>
      <c r="K13" s="95">
        <v>38635</v>
      </c>
      <c r="L13" s="32">
        <v>222</v>
      </c>
      <c r="M13" s="32">
        <v>702.63</v>
      </c>
      <c r="N13" s="32">
        <v>28.431999999999999</v>
      </c>
      <c r="O13" s="32">
        <v>84.670496</v>
      </c>
      <c r="P13" s="33">
        <v>0.12807207207207208</v>
      </c>
      <c r="Q13" s="95" t="s">
        <v>1118</v>
      </c>
    </row>
    <row r="14" spans="1:17" ht="14.1" customHeight="1" x14ac:dyDescent="0.2">
      <c r="A14" s="30">
        <v>292</v>
      </c>
      <c r="B14" s="30">
        <v>292</v>
      </c>
      <c r="C14" s="30" t="s">
        <v>1117</v>
      </c>
      <c r="D14" s="30" t="s">
        <v>935</v>
      </c>
      <c r="E14" s="30">
        <v>516177821</v>
      </c>
      <c r="F14" s="30" t="s">
        <v>185</v>
      </c>
      <c r="G14" s="30" t="s">
        <v>936</v>
      </c>
      <c r="H14" s="30">
        <v>62019922</v>
      </c>
      <c r="I14" s="30" t="s">
        <v>104</v>
      </c>
      <c r="J14" s="30" t="s">
        <v>80</v>
      </c>
      <c r="K14" s="95">
        <v>44013</v>
      </c>
      <c r="L14" s="32">
        <v>435</v>
      </c>
      <c r="M14" s="32">
        <v>1581.66</v>
      </c>
      <c r="N14" s="32">
        <v>142.01</v>
      </c>
      <c r="O14" s="32">
        <v>205.07871750000001</v>
      </c>
      <c r="P14" s="33">
        <v>0.32645977011494248</v>
      </c>
      <c r="Q14" s="95" t="s">
        <v>517</v>
      </c>
    </row>
    <row r="15" spans="1:17" ht="14.1" customHeight="1" x14ac:dyDescent="0.2">
      <c r="A15" s="30">
        <v>292</v>
      </c>
      <c r="B15" s="30">
        <v>292</v>
      </c>
      <c r="C15" s="30" t="s">
        <v>1117</v>
      </c>
      <c r="D15" s="30" t="s">
        <v>972</v>
      </c>
      <c r="E15" s="30">
        <v>515527968</v>
      </c>
      <c r="F15" s="30" t="s">
        <v>185</v>
      </c>
      <c r="G15" s="30" t="s">
        <v>973</v>
      </c>
      <c r="H15" s="30">
        <v>62019898</v>
      </c>
      <c r="I15" s="30" t="s">
        <v>104</v>
      </c>
      <c r="J15" s="30" t="s">
        <v>80</v>
      </c>
      <c r="K15" s="95">
        <v>42948</v>
      </c>
      <c r="L15" s="32">
        <v>270</v>
      </c>
      <c r="M15" s="32">
        <v>981.72</v>
      </c>
      <c r="N15" s="32">
        <v>4.1660000000000004</v>
      </c>
      <c r="O15" s="32">
        <v>14.141487</v>
      </c>
      <c r="P15" s="33">
        <v>1.5429629629629632E-2</v>
      </c>
      <c r="Q15" s="95" t="s">
        <v>2109</v>
      </c>
    </row>
    <row r="16" spans="1:17" ht="14.1" customHeight="1" x14ac:dyDescent="0.2">
      <c r="A16" s="30">
        <v>292</v>
      </c>
      <c r="B16" s="30">
        <v>292</v>
      </c>
      <c r="C16" s="30" t="s">
        <v>1117</v>
      </c>
      <c r="D16" s="30" t="s">
        <v>918</v>
      </c>
      <c r="E16" s="30">
        <v>540290103</v>
      </c>
      <c r="F16" s="30" t="s">
        <v>185</v>
      </c>
      <c r="G16" s="30" t="s">
        <v>920</v>
      </c>
      <c r="H16" s="30">
        <v>500004050</v>
      </c>
      <c r="I16" s="30" t="s">
        <v>104</v>
      </c>
      <c r="J16" s="30" t="s">
        <v>77</v>
      </c>
      <c r="K16" s="95">
        <v>43800</v>
      </c>
      <c r="L16" s="32">
        <v>2000</v>
      </c>
      <c r="M16" s="32">
        <v>2000</v>
      </c>
      <c r="N16" s="32">
        <v>593.12900000000002</v>
      </c>
      <c r="O16" s="32">
        <v>593.12900000000002</v>
      </c>
      <c r="P16" s="33">
        <v>0.29656450000000001</v>
      </c>
      <c r="Q16" s="95" t="s">
        <v>2110</v>
      </c>
    </row>
    <row r="17" spans="1:2" ht="14.1" customHeight="1" x14ac:dyDescent="0.2">
      <c r="A17" s="30">
        <v>292</v>
      </c>
      <c r="B17" s="30">
        <v>1454</v>
      </c>
    </row>
    <row r="18" spans="1:2" ht="14.1" customHeight="1" x14ac:dyDescent="0.2">
      <c r="A18" s="30">
        <v>292</v>
      </c>
      <c r="B18" s="30">
        <v>1455</v>
      </c>
    </row>
    <row r="19" spans="1:2" ht="14.1" customHeight="1" x14ac:dyDescent="0.2"/>
    <row r="20" spans="1:2" ht="14.1" customHeight="1" x14ac:dyDescent="0.2"/>
  </sheetData>
  <sheetProtection formatColumns="0"/>
  <dataConsolidate/>
  <pageMargins left="0.7" right="0.7" top="0.75" bottom="0.75" header="0.3" footer="0.3"/>
  <pageSetup paperSize="9" orientation="portrait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37FE4-DB75-45AD-8543-E8AA06A64569}">
  <sheetPr codeName="Sheet36"/>
  <dimension ref="A1:H1163"/>
  <sheetViews>
    <sheetView showGridLines="0" rightToLeft="1" zoomScale="25" zoomScaleNormal="25" workbookViewId="0">
      <pane ySplit="1" topLeftCell="A1172" activePane="bottomLeft" state="frozen"/>
      <selection activeCell="A2" sqref="A2:XFD33"/>
      <selection pane="bottomLeft" activeCell="A2" sqref="A2:XFD33"/>
    </sheetView>
  </sheetViews>
  <sheetFormatPr defaultColWidth="0" defaultRowHeight="14.25" x14ac:dyDescent="0.2"/>
  <cols>
    <col min="1" max="1" width="25.75" style="39" customWidth="1"/>
    <col min="2" max="2" width="26.625" style="39" customWidth="1"/>
    <col min="3" max="3" width="79.5" style="39" customWidth="1"/>
    <col min="4" max="4" width="60.25" style="39" customWidth="1"/>
    <col min="5" max="5" width="15.25" style="39" customWidth="1"/>
    <col min="6" max="6" width="52.125" style="39" hidden="1" customWidth="1"/>
    <col min="7" max="7" width="55.5" style="39" hidden="1" customWidth="1"/>
    <col min="8" max="8" width="33.875" style="39" hidden="1" customWidth="1"/>
    <col min="9" max="16384" width="7.875" style="39" hidden="1"/>
  </cols>
  <sheetData>
    <row r="1" spans="1:5" ht="45" x14ac:dyDescent="0.2">
      <c r="A1" s="44" t="s">
        <v>1120</v>
      </c>
      <c r="B1" s="44" t="s">
        <v>1121</v>
      </c>
      <c r="C1" s="44" t="s">
        <v>1122</v>
      </c>
      <c r="D1" s="44" t="s">
        <v>1123</v>
      </c>
    </row>
    <row r="2" spans="1:5" x14ac:dyDescent="0.2">
      <c r="A2" s="45"/>
      <c r="B2" s="45" t="s">
        <v>1124</v>
      </c>
      <c r="C2" s="46" t="s">
        <v>73</v>
      </c>
      <c r="D2" s="46"/>
    </row>
    <row r="3" spans="1:5" x14ac:dyDescent="0.2">
      <c r="A3" s="47"/>
      <c r="B3" s="47"/>
      <c r="C3" s="46" t="s">
        <v>153</v>
      </c>
      <c r="D3" s="46"/>
    </row>
    <row r="4" spans="1:5" ht="57" x14ac:dyDescent="0.2">
      <c r="A4" s="48"/>
      <c r="B4" s="49" t="s">
        <v>1125</v>
      </c>
      <c r="C4" s="50" t="s">
        <v>73</v>
      </c>
      <c r="D4" s="50"/>
    </row>
    <row r="5" spans="1:5" x14ac:dyDescent="0.2">
      <c r="A5" s="51"/>
      <c r="B5" s="52"/>
      <c r="C5" s="50" t="s">
        <v>1126</v>
      </c>
      <c r="D5" s="50"/>
    </row>
    <row r="6" spans="1:5" x14ac:dyDescent="0.2">
      <c r="A6" s="51"/>
      <c r="B6" s="52"/>
      <c r="C6" s="50" t="s">
        <v>1127</v>
      </c>
      <c r="D6" s="50"/>
    </row>
    <row r="7" spans="1:5" x14ac:dyDescent="0.2">
      <c r="A7" s="51"/>
      <c r="B7" s="52"/>
      <c r="C7" s="50" t="s">
        <v>1128</v>
      </c>
      <c r="D7" s="50"/>
    </row>
    <row r="8" spans="1:5" x14ac:dyDescent="0.2">
      <c r="A8" s="51"/>
      <c r="B8" s="52"/>
      <c r="C8" s="50" t="s">
        <v>1129</v>
      </c>
      <c r="D8" s="50"/>
    </row>
    <row r="9" spans="1:5" x14ac:dyDescent="0.2">
      <c r="A9" s="51"/>
      <c r="B9" s="52"/>
      <c r="C9" s="50" t="s">
        <v>1130</v>
      </c>
      <c r="D9" s="50"/>
    </row>
    <row r="10" spans="1:5" x14ac:dyDescent="0.2">
      <c r="A10" s="51"/>
      <c r="B10" s="52"/>
      <c r="C10" s="50" t="s">
        <v>1131</v>
      </c>
      <c r="D10" s="50"/>
    </row>
    <row r="11" spans="1:5" x14ac:dyDescent="0.2">
      <c r="A11" s="51"/>
      <c r="B11" s="52"/>
      <c r="C11" s="50" t="s">
        <v>1132</v>
      </c>
      <c r="D11" s="50"/>
      <c r="E11" s="39" t="s">
        <v>1133</v>
      </c>
    </row>
    <row r="12" spans="1:5" x14ac:dyDescent="0.2">
      <c r="A12" s="51"/>
      <c r="B12" s="52"/>
      <c r="C12" s="50" t="s">
        <v>1134</v>
      </c>
      <c r="D12" s="50"/>
      <c r="E12" s="39" t="s">
        <v>1133</v>
      </c>
    </row>
    <row r="13" spans="1:5" x14ac:dyDescent="0.2">
      <c r="A13" s="51"/>
      <c r="B13" s="52"/>
      <c r="C13" s="50" t="s">
        <v>1135</v>
      </c>
      <c r="D13" s="50"/>
    </row>
    <row r="14" spans="1:5" x14ac:dyDescent="0.2">
      <c r="A14" s="51"/>
      <c r="B14" s="52"/>
      <c r="C14" s="50" t="s">
        <v>1136</v>
      </c>
      <c r="D14" s="50"/>
    </row>
    <row r="15" spans="1:5" x14ac:dyDescent="0.2">
      <c r="A15" s="51"/>
      <c r="B15" s="52"/>
      <c r="C15" s="50" t="s">
        <v>1137</v>
      </c>
      <c r="D15" s="50"/>
    </row>
    <row r="16" spans="1:5" x14ac:dyDescent="0.2">
      <c r="A16" s="51"/>
      <c r="B16" s="52"/>
      <c r="C16" s="50" t="s">
        <v>1138</v>
      </c>
      <c r="D16" s="50"/>
    </row>
    <row r="17" spans="1:4" x14ac:dyDescent="0.2">
      <c r="A17" s="51"/>
      <c r="B17" s="52"/>
      <c r="C17" s="50" t="s">
        <v>1139</v>
      </c>
      <c r="D17" s="50"/>
    </row>
    <row r="18" spans="1:4" x14ac:dyDescent="0.2">
      <c r="A18" s="51"/>
      <c r="B18" s="52"/>
      <c r="C18" s="50" t="s">
        <v>1140</v>
      </c>
      <c r="D18" s="50"/>
    </row>
    <row r="19" spans="1:4" x14ac:dyDescent="0.2">
      <c r="A19" s="51"/>
      <c r="B19" s="52"/>
      <c r="C19" s="50" t="s">
        <v>1141</v>
      </c>
      <c r="D19" s="50"/>
    </row>
    <row r="20" spans="1:4" x14ac:dyDescent="0.2">
      <c r="A20" s="51"/>
      <c r="B20" s="52"/>
      <c r="C20" s="50" t="s">
        <v>1142</v>
      </c>
      <c r="D20" s="50"/>
    </row>
    <row r="21" spans="1:4" x14ac:dyDescent="0.2">
      <c r="A21" s="51"/>
      <c r="B21" s="52"/>
      <c r="C21" s="50" t="s">
        <v>154</v>
      </c>
      <c r="D21" s="50"/>
    </row>
    <row r="22" spans="1:4" x14ac:dyDescent="0.2">
      <c r="A22" s="51"/>
      <c r="B22" s="52"/>
      <c r="C22" s="50" t="s">
        <v>1143</v>
      </c>
      <c r="D22" s="50"/>
    </row>
    <row r="23" spans="1:4" x14ac:dyDescent="0.2">
      <c r="A23" s="51"/>
      <c r="B23" s="52"/>
      <c r="C23" s="50" t="s">
        <v>1144</v>
      </c>
      <c r="D23" s="50"/>
    </row>
    <row r="24" spans="1:4" x14ac:dyDescent="0.2">
      <c r="A24" s="51"/>
      <c r="B24" s="52"/>
      <c r="C24" s="50" t="s">
        <v>1145</v>
      </c>
      <c r="D24" s="50"/>
    </row>
    <row r="25" spans="1:4" x14ac:dyDescent="0.2">
      <c r="A25" s="51"/>
      <c r="B25" s="52"/>
      <c r="C25" s="50" t="s">
        <v>1146</v>
      </c>
      <c r="D25" s="50"/>
    </row>
    <row r="26" spans="1:4" x14ac:dyDescent="0.2">
      <c r="A26" s="51"/>
      <c r="B26" s="52"/>
      <c r="C26" s="50" t="s">
        <v>1147</v>
      </c>
      <c r="D26" s="50"/>
    </row>
    <row r="27" spans="1:4" x14ac:dyDescent="0.2">
      <c r="A27" s="51"/>
      <c r="B27" s="52"/>
      <c r="C27" s="50" t="s">
        <v>1148</v>
      </c>
      <c r="D27" s="50"/>
    </row>
    <row r="28" spans="1:4" x14ac:dyDescent="0.2">
      <c r="A28" s="51"/>
      <c r="B28" s="52"/>
      <c r="C28" s="50" t="s">
        <v>1149</v>
      </c>
      <c r="D28" s="50"/>
    </row>
    <row r="29" spans="1:4" x14ac:dyDescent="0.2">
      <c r="A29" s="51"/>
      <c r="B29" s="52"/>
      <c r="C29" s="50" t="s">
        <v>1150</v>
      </c>
      <c r="D29" s="50"/>
    </row>
    <row r="30" spans="1:4" x14ac:dyDescent="0.2">
      <c r="A30" s="51"/>
      <c r="B30" s="52"/>
      <c r="C30" s="50" t="s">
        <v>244</v>
      </c>
      <c r="D30" s="50"/>
    </row>
    <row r="31" spans="1:4" x14ac:dyDescent="0.2">
      <c r="A31" s="51"/>
      <c r="B31" s="52"/>
      <c r="C31" s="50" t="s">
        <v>1151</v>
      </c>
      <c r="D31" s="50"/>
    </row>
    <row r="32" spans="1:4" x14ac:dyDescent="0.2">
      <c r="A32" s="51"/>
      <c r="B32" s="52"/>
      <c r="C32" s="50" t="s">
        <v>1152</v>
      </c>
      <c r="D32" s="50"/>
    </row>
    <row r="33" spans="1:5" x14ac:dyDescent="0.2">
      <c r="A33" s="51"/>
      <c r="B33" s="52"/>
      <c r="C33" s="50" t="s">
        <v>1153</v>
      </c>
      <c r="D33" s="50"/>
    </row>
    <row r="34" spans="1:5" x14ac:dyDescent="0.2">
      <c r="A34" s="51"/>
      <c r="B34" s="52"/>
      <c r="C34" s="50" t="s">
        <v>1154</v>
      </c>
      <c r="D34" s="50"/>
    </row>
    <row r="35" spans="1:5" x14ac:dyDescent="0.2">
      <c r="A35" s="51"/>
      <c r="B35" s="52"/>
      <c r="C35" s="50" t="s">
        <v>1155</v>
      </c>
      <c r="D35" s="50"/>
    </row>
    <row r="36" spans="1:5" x14ac:dyDescent="0.2">
      <c r="A36" s="51"/>
      <c r="B36" s="52"/>
      <c r="C36" s="50" t="s">
        <v>1156</v>
      </c>
      <c r="D36" s="50"/>
      <c r="E36" s="39" t="s">
        <v>1133</v>
      </c>
    </row>
    <row r="37" spans="1:5" x14ac:dyDescent="0.2">
      <c r="A37" s="51"/>
      <c r="B37" s="52"/>
      <c r="C37" s="30" t="s">
        <v>1157</v>
      </c>
      <c r="D37" s="50"/>
      <c r="E37" s="39" t="s">
        <v>1133</v>
      </c>
    </row>
    <row r="38" spans="1:5" x14ac:dyDescent="0.2">
      <c r="A38" s="51"/>
      <c r="B38" s="52"/>
      <c r="C38" s="50" t="s">
        <v>1158</v>
      </c>
      <c r="D38" s="50"/>
    </row>
    <row r="39" spans="1:5" x14ac:dyDescent="0.2">
      <c r="A39" s="51"/>
      <c r="B39" s="52"/>
      <c r="C39" s="50" t="s">
        <v>1159</v>
      </c>
      <c r="D39" s="50"/>
    </row>
    <row r="40" spans="1:5" x14ac:dyDescent="0.2">
      <c r="A40" s="51"/>
      <c r="B40" s="52"/>
      <c r="C40" s="50" t="s">
        <v>1160</v>
      </c>
      <c r="D40" s="50"/>
      <c r="E40" s="39" t="s">
        <v>1133</v>
      </c>
    </row>
    <row r="41" spans="1:5" x14ac:dyDescent="0.2">
      <c r="A41" s="51"/>
      <c r="B41" s="52"/>
      <c r="C41" s="50" t="s">
        <v>1161</v>
      </c>
      <c r="D41" s="50"/>
    </row>
    <row r="42" spans="1:5" x14ac:dyDescent="0.2">
      <c r="A42" s="51"/>
      <c r="B42" s="52"/>
      <c r="C42" s="50" t="s">
        <v>566</v>
      </c>
      <c r="D42" s="50"/>
    </row>
    <row r="43" spans="1:5" x14ac:dyDescent="0.2">
      <c r="A43" s="51"/>
      <c r="B43" s="52"/>
      <c r="C43" s="50" t="s">
        <v>1162</v>
      </c>
      <c r="D43" s="50"/>
    </row>
    <row r="44" spans="1:5" x14ac:dyDescent="0.2">
      <c r="A44" s="51"/>
      <c r="B44" s="52"/>
      <c r="C44" s="50" t="s">
        <v>1163</v>
      </c>
      <c r="D44" s="50"/>
    </row>
    <row r="45" spans="1:5" x14ac:dyDescent="0.2">
      <c r="A45" s="51"/>
      <c r="B45" s="52"/>
      <c r="C45" s="50" t="s">
        <v>1164</v>
      </c>
      <c r="D45" s="50"/>
    </row>
    <row r="46" spans="1:5" x14ac:dyDescent="0.2">
      <c r="A46" s="51"/>
      <c r="B46" s="52"/>
      <c r="C46" s="50" t="s">
        <v>1165</v>
      </c>
      <c r="D46" s="50"/>
      <c r="E46" s="39" t="s">
        <v>1133</v>
      </c>
    </row>
    <row r="47" spans="1:5" x14ac:dyDescent="0.2">
      <c r="A47" s="51"/>
      <c r="B47" s="52"/>
      <c r="C47" s="50" t="s">
        <v>1166</v>
      </c>
      <c r="D47" s="50"/>
    </row>
    <row r="48" spans="1:5" x14ac:dyDescent="0.2">
      <c r="A48" s="51"/>
      <c r="B48" s="52"/>
      <c r="C48" s="50" t="s">
        <v>1167</v>
      </c>
      <c r="D48" s="50"/>
    </row>
    <row r="49" spans="1:5" x14ac:dyDescent="0.2">
      <c r="A49" s="51"/>
      <c r="B49" s="52"/>
      <c r="C49" s="50" t="s">
        <v>1168</v>
      </c>
      <c r="D49" s="50"/>
    </row>
    <row r="50" spans="1:5" x14ac:dyDescent="0.2">
      <c r="A50" s="51"/>
      <c r="B50" s="52"/>
      <c r="C50" s="50" t="s">
        <v>1169</v>
      </c>
      <c r="D50" s="50"/>
    </row>
    <row r="51" spans="1:5" x14ac:dyDescent="0.2">
      <c r="A51" s="51"/>
      <c r="B51" s="52"/>
      <c r="C51" s="50" t="s">
        <v>1170</v>
      </c>
      <c r="D51" s="50"/>
    </row>
    <row r="52" spans="1:5" x14ac:dyDescent="0.2">
      <c r="A52" s="51"/>
      <c r="B52" s="52"/>
      <c r="C52" s="50" t="s">
        <v>1171</v>
      </c>
      <c r="D52" s="50"/>
    </row>
    <row r="53" spans="1:5" x14ac:dyDescent="0.2">
      <c r="A53" s="51"/>
      <c r="B53" s="52"/>
      <c r="C53" s="50" t="s">
        <v>1172</v>
      </c>
      <c r="D53" s="50"/>
    </row>
    <row r="54" spans="1:5" x14ac:dyDescent="0.2">
      <c r="A54" s="51"/>
      <c r="B54" s="52"/>
      <c r="C54" s="50" t="s">
        <v>1173</v>
      </c>
      <c r="D54" s="50"/>
    </row>
    <row r="55" spans="1:5" x14ac:dyDescent="0.2">
      <c r="A55" s="51"/>
      <c r="B55" s="52"/>
      <c r="C55" s="50" t="s">
        <v>1174</v>
      </c>
      <c r="D55" s="50"/>
    </row>
    <row r="56" spans="1:5" x14ac:dyDescent="0.2">
      <c r="A56" s="51"/>
      <c r="B56" s="52"/>
      <c r="C56" s="50" t="s">
        <v>1175</v>
      </c>
      <c r="D56" s="50"/>
    </row>
    <row r="57" spans="1:5" x14ac:dyDescent="0.2">
      <c r="A57" s="51"/>
      <c r="B57" s="52"/>
      <c r="C57" s="50" t="s">
        <v>1176</v>
      </c>
      <c r="D57" s="50"/>
    </row>
    <row r="58" spans="1:5" x14ac:dyDescent="0.2">
      <c r="A58" s="51"/>
      <c r="B58" s="52"/>
      <c r="C58" s="50" t="s">
        <v>1177</v>
      </c>
      <c r="D58" s="50"/>
    </row>
    <row r="59" spans="1:5" x14ac:dyDescent="0.2">
      <c r="A59" s="51"/>
      <c r="B59" s="52"/>
      <c r="C59" s="50" t="s">
        <v>1178</v>
      </c>
      <c r="D59" s="50"/>
    </row>
    <row r="60" spans="1:5" x14ac:dyDescent="0.2">
      <c r="A60" s="51"/>
      <c r="B60" s="52"/>
      <c r="C60" s="50" t="s">
        <v>1179</v>
      </c>
      <c r="D60" s="50"/>
    </row>
    <row r="61" spans="1:5" x14ac:dyDescent="0.2">
      <c r="A61" s="51"/>
      <c r="B61" s="52"/>
      <c r="C61" s="50" t="s">
        <v>542</v>
      </c>
      <c r="D61" s="50"/>
    </row>
    <row r="62" spans="1:5" x14ac:dyDescent="0.2">
      <c r="A62" s="51"/>
      <c r="B62" s="52"/>
      <c r="C62" s="50" t="s">
        <v>1180</v>
      </c>
      <c r="D62" s="50"/>
    </row>
    <row r="63" spans="1:5" x14ac:dyDescent="0.2">
      <c r="A63" s="51"/>
      <c r="B63" s="52"/>
      <c r="C63" s="50" t="s">
        <v>1181</v>
      </c>
      <c r="D63" s="50"/>
      <c r="E63" s="39" t="s">
        <v>1133</v>
      </c>
    </row>
    <row r="64" spans="1:5" x14ac:dyDescent="0.2">
      <c r="A64" s="51"/>
      <c r="B64" s="52"/>
      <c r="C64" s="50" t="s">
        <v>1182</v>
      </c>
      <c r="D64" s="50"/>
    </row>
    <row r="65" spans="1:4" x14ac:dyDescent="0.2">
      <c r="A65" s="51"/>
      <c r="B65" s="52"/>
      <c r="C65" s="50" t="s">
        <v>1183</v>
      </c>
      <c r="D65" s="50"/>
    </row>
    <row r="66" spans="1:4" x14ac:dyDescent="0.2">
      <c r="A66" s="51"/>
      <c r="B66" s="52"/>
      <c r="C66" s="50" t="s">
        <v>1184</v>
      </c>
      <c r="D66" s="50"/>
    </row>
    <row r="67" spans="1:4" x14ac:dyDescent="0.2">
      <c r="A67" s="51"/>
      <c r="B67" s="52"/>
      <c r="C67" s="50" t="s">
        <v>1185</v>
      </c>
      <c r="D67" s="50"/>
    </row>
    <row r="68" spans="1:4" x14ac:dyDescent="0.2">
      <c r="A68" s="51"/>
      <c r="B68" s="52"/>
      <c r="C68" s="50" t="s">
        <v>1186</v>
      </c>
      <c r="D68" s="50"/>
    </row>
    <row r="69" spans="1:4" x14ac:dyDescent="0.2">
      <c r="A69" s="51"/>
      <c r="B69" s="52"/>
      <c r="C69" s="50" t="s">
        <v>703</v>
      </c>
      <c r="D69" s="50"/>
    </row>
    <row r="70" spans="1:4" x14ac:dyDescent="0.2">
      <c r="A70" s="51"/>
      <c r="B70" s="52"/>
      <c r="C70" s="50" t="s">
        <v>1187</v>
      </c>
      <c r="D70" s="50"/>
    </row>
    <row r="71" spans="1:4" x14ac:dyDescent="0.2">
      <c r="A71" s="51"/>
      <c r="B71" s="52"/>
      <c r="C71" s="50" t="s">
        <v>1188</v>
      </c>
      <c r="D71" s="50"/>
    </row>
    <row r="72" spans="1:4" x14ac:dyDescent="0.2">
      <c r="A72" s="51"/>
      <c r="B72" s="52"/>
      <c r="C72" s="50" t="s">
        <v>1189</v>
      </c>
      <c r="D72" s="50"/>
    </row>
    <row r="73" spans="1:4" x14ac:dyDescent="0.2">
      <c r="A73" s="51"/>
      <c r="B73" s="52"/>
      <c r="C73" s="50" t="s">
        <v>1190</v>
      </c>
      <c r="D73" s="50"/>
    </row>
    <row r="74" spans="1:4" x14ac:dyDescent="0.2">
      <c r="A74" s="51"/>
      <c r="B74" s="52"/>
      <c r="C74" s="50" t="s">
        <v>1191</v>
      </c>
      <c r="D74" s="50"/>
    </row>
    <row r="75" spans="1:4" x14ac:dyDescent="0.2">
      <c r="A75" s="51"/>
      <c r="B75" s="52"/>
      <c r="C75" s="50" t="s">
        <v>1192</v>
      </c>
      <c r="D75" s="50"/>
    </row>
    <row r="76" spans="1:4" x14ac:dyDescent="0.2">
      <c r="A76" s="51"/>
      <c r="B76" s="52"/>
      <c r="C76" s="50" t="s">
        <v>1193</v>
      </c>
      <c r="D76" s="50"/>
    </row>
    <row r="77" spans="1:4" x14ac:dyDescent="0.2">
      <c r="A77" s="51"/>
      <c r="B77" s="52"/>
      <c r="C77" s="50" t="s">
        <v>1194</v>
      </c>
      <c r="D77" s="50"/>
    </row>
    <row r="78" spans="1:4" x14ac:dyDescent="0.2">
      <c r="A78" s="51"/>
      <c r="B78" s="52"/>
      <c r="C78" s="50" t="s">
        <v>1195</v>
      </c>
      <c r="D78" s="50"/>
    </row>
    <row r="79" spans="1:4" x14ac:dyDescent="0.2">
      <c r="A79" s="51"/>
      <c r="B79" s="52"/>
      <c r="C79" s="50" t="s">
        <v>1196</v>
      </c>
      <c r="D79" s="50"/>
    </row>
    <row r="80" spans="1:4" x14ac:dyDescent="0.2">
      <c r="A80" s="51"/>
      <c r="B80" s="52"/>
      <c r="C80" s="50" t="s">
        <v>1197</v>
      </c>
      <c r="D80" s="50"/>
    </row>
    <row r="81" spans="1:5" x14ac:dyDescent="0.2">
      <c r="A81" s="51"/>
      <c r="B81" s="52"/>
      <c r="C81" s="50" t="s">
        <v>1198</v>
      </c>
      <c r="D81" s="50"/>
    </row>
    <row r="82" spans="1:5" x14ac:dyDescent="0.2">
      <c r="A82" s="51"/>
      <c r="B82" s="52"/>
      <c r="C82" s="50" t="s">
        <v>1199</v>
      </c>
      <c r="D82" s="50"/>
    </row>
    <row r="83" spans="1:5" x14ac:dyDescent="0.2">
      <c r="A83" s="51"/>
      <c r="B83" s="52"/>
      <c r="C83" s="50" t="s">
        <v>1200</v>
      </c>
      <c r="D83" s="50"/>
    </row>
    <row r="84" spans="1:5" x14ac:dyDescent="0.2">
      <c r="A84" s="51"/>
      <c r="B84" s="52"/>
      <c r="C84" s="50" t="s">
        <v>1201</v>
      </c>
      <c r="D84" s="50"/>
    </row>
    <row r="85" spans="1:5" x14ac:dyDescent="0.2">
      <c r="A85" s="51"/>
      <c r="B85" s="52"/>
      <c r="C85" s="50" t="s">
        <v>1202</v>
      </c>
      <c r="D85" s="50"/>
    </row>
    <row r="86" spans="1:5" x14ac:dyDescent="0.2">
      <c r="A86" s="51"/>
      <c r="B86" s="52"/>
      <c r="C86" s="50" t="s">
        <v>1203</v>
      </c>
      <c r="D86" s="50"/>
    </row>
    <row r="87" spans="1:5" x14ac:dyDescent="0.2">
      <c r="A87" s="51"/>
      <c r="B87" s="52"/>
      <c r="C87" s="50" t="s">
        <v>1204</v>
      </c>
      <c r="D87" s="50"/>
    </row>
    <row r="88" spans="1:5" x14ac:dyDescent="0.2">
      <c r="A88" s="51"/>
      <c r="B88" s="52"/>
      <c r="C88" s="50" t="s">
        <v>1205</v>
      </c>
      <c r="D88" s="50"/>
    </row>
    <row r="89" spans="1:5" x14ac:dyDescent="0.2">
      <c r="A89" s="51"/>
      <c r="B89" s="52"/>
      <c r="C89" s="50" t="s">
        <v>1206</v>
      </c>
      <c r="D89" s="50"/>
    </row>
    <row r="90" spans="1:5" x14ac:dyDescent="0.2">
      <c r="A90" s="51"/>
      <c r="B90" s="52"/>
      <c r="C90" s="50" t="s">
        <v>937</v>
      </c>
      <c r="D90" s="50"/>
    </row>
    <row r="91" spans="1:5" x14ac:dyDescent="0.2">
      <c r="A91" s="51"/>
      <c r="B91" s="52"/>
      <c r="C91" s="50" t="s">
        <v>1207</v>
      </c>
      <c r="D91" s="50"/>
    </row>
    <row r="92" spans="1:5" x14ac:dyDescent="0.2">
      <c r="A92" s="51"/>
      <c r="B92" s="52"/>
      <c r="C92" s="50" t="s">
        <v>1208</v>
      </c>
      <c r="D92" s="50"/>
    </row>
    <row r="93" spans="1:5" x14ac:dyDescent="0.2">
      <c r="A93" s="51"/>
      <c r="B93" s="52"/>
      <c r="C93" s="50" t="s">
        <v>841</v>
      </c>
      <c r="D93" s="50"/>
    </row>
    <row r="94" spans="1:5" x14ac:dyDescent="0.2">
      <c r="A94" s="51"/>
      <c r="B94" s="52"/>
      <c r="C94" s="50" t="s">
        <v>1209</v>
      </c>
      <c r="D94" s="50" t="s">
        <v>1210</v>
      </c>
      <c r="E94" s="39" t="s">
        <v>1133</v>
      </c>
    </row>
    <row r="95" spans="1:5" x14ac:dyDescent="0.2">
      <c r="A95" s="51"/>
      <c r="B95" s="52"/>
      <c r="C95" s="50" t="s">
        <v>1211</v>
      </c>
      <c r="D95" s="50" t="s">
        <v>1212</v>
      </c>
      <c r="E95" s="39" t="s">
        <v>1133</v>
      </c>
    </row>
    <row r="96" spans="1:5" x14ac:dyDescent="0.2">
      <c r="A96" s="51"/>
      <c r="B96" s="52"/>
      <c r="C96" s="50" t="s">
        <v>1213</v>
      </c>
      <c r="D96" s="50" t="s">
        <v>1212</v>
      </c>
      <c r="E96" s="39" t="s">
        <v>1133</v>
      </c>
    </row>
    <row r="97" spans="1:5" x14ac:dyDescent="0.2">
      <c r="A97" s="51"/>
      <c r="B97" s="52"/>
      <c r="C97" s="50" t="s">
        <v>1214</v>
      </c>
      <c r="D97" s="50" t="s">
        <v>1212</v>
      </c>
      <c r="E97" s="39" t="s">
        <v>1133</v>
      </c>
    </row>
    <row r="98" spans="1:5" x14ac:dyDescent="0.2">
      <c r="A98" s="51"/>
      <c r="B98" s="52"/>
      <c r="C98" s="50" t="s">
        <v>1215</v>
      </c>
      <c r="D98" s="50" t="s">
        <v>1212</v>
      </c>
      <c r="E98" s="39" t="s">
        <v>1133</v>
      </c>
    </row>
    <row r="99" spans="1:5" x14ac:dyDescent="0.2">
      <c r="A99" s="51"/>
      <c r="B99" s="52"/>
      <c r="C99" s="50" t="s">
        <v>1216</v>
      </c>
      <c r="D99" s="50" t="s">
        <v>1212</v>
      </c>
      <c r="E99" s="39" t="s">
        <v>1133</v>
      </c>
    </row>
    <row r="100" spans="1:5" x14ac:dyDescent="0.2">
      <c r="A100" s="51"/>
      <c r="B100" s="52"/>
      <c r="C100" s="50" t="s">
        <v>1217</v>
      </c>
      <c r="D100" s="50" t="s">
        <v>1212</v>
      </c>
      <c r="E100" s="39" t="s">
        <v>1133</v>
      </c>
    </row>
    <row r="101" spans="1:5" x14ac:dyDescent="0.2">
      <c r="A101" s="51"/>
      <c r="B101" s="52"/>
      <c r="C101" s="50" t="s">
        <v>1218</v>
      </c>
      <c r="D101" s="50" t="s">
        <v>1212</v>
      </c>
      <c r="E101" s="39" t="s">
        <v>1133</v>
      </c>
    </row>
    <row r="102" spans="1:5" x14ac:dyDescent="0.2">
      <c r="A102" s="51"/>
      <c r="B102" s="52"/>
      <c r="C102" s="50" t="s">
        <v>1219</v>
      </c>
      <c r="D102" s="50" t="s">
        <v>1212</v>
      </c>
      <c r="E102" s="39" t="s">
        <v>1133</v>
      </c>
    </row>
    <row r="103" spans="1:5" x14ac:dyDescent="0.2">
      <c r="A103" s="51"/>
      <c r="B103" s="52"/>
      <c r="C103" s="50" t="s">
        <v>1220</v>
      </c>
      <c r="D103" s="50" t="s">
        <v>1212</v>
      </c>
      <c r="E103" s="39" t="s">
        <v>1133</v>
      </c>
    </row>
    <row r="104" spans="1:5" x14ac:dyDescent="0.2">
      <c r="A104" s="53"/>
      <c r="B104" s="53" t="s">
        <v>175</v>
      </c>
      <c r="C104" s="46" t="s">
        <v>185</v>
      </c>
      <c r="D104" s="46"/>
    </row>
    <row r="105" spans="1:5" x14ac:dyDescent="0.2">
      <c r="A105" s="54"/>
      <c r="B105" s="54"/>
      <c r="C105" s="46" t="s">
        <v>174</v>
      </c>
      <c r="D105" s="46"/>
    </row>
    <row r="106" spans="1:5" x14ac:dyDescent="0.2">
      <c r="A106" s="54"/>
      <c r="B106" s="54"/>
      <c r="C106" s="46" t="s">
        <v>919</v>
      </c>
      <c r="D106" s="46"/>
    </row>
    <row r="107" spans="1:5" x14ac:dyDescent="0.2">
      <c r="A107" s="54"/>
      <c r="B107" s="54"/>
      <c r="C107" s="46" t="s">
        <v>943</v>
      </c>
      <c r="D107" s="46"/>
    </row>
    <row r="108" spans="1:5" x14ac:dyDescent="0.2">
      <c r="A108" s="54"/>
      <c r="B108" s="54"/>
      <c r="C108" s="46" t="s">
        <v>104</v>
      </c>
      <c r="D108" s="46"/>
    </row>
    <row r="109" spans="1:5" x14ac:dyDescent="0.2">
      <c r="A109" s="54"/>
      <c r="B109" s="54"/>
      <c r="C109" s="46" t="s">
        <v>538</v>
      </c>
      <c r="D109" s="46"/>
    </row>
    <row r="110" spans="1:5" x14ac:dyDescent="0.2">
      <c r="A110" s="55"/>
      <c r="B110" s="55"/>
      <c r="C110" s="46" t="s">
        <v>551</v>
      </c>
      <c r="D110" s="46"/>
    </row>
    <row r="111" spans="1:5" x14ac:dyDescent="0.2">
      <c r="A111" s="51"/>
      <c r="B111" s="56" t="s">
        <v>56</v>
      </c>
      <c r="C111" s="50" t="s">
        <v>185</v>
      </c>
      <c r="D111" s="50"/>
    </row>
    <row r="112" spans="1:5" x14ac:dyDescent="0.2">
      <c r="A112" s="51"/>
      <c r="B112" s="57"/>
      <c r="C112" s="50" t="s">
        <v>71</v>
      </c>
      <c r="D112" s="50"/>
    </row>
    <row r="113" spans="1:4" x14ac:dyDescent="0.2">
      <c r="A113" s="51"/>
      <c r="B113" s="58"/>
      <c r="C113" s="50" t="s">
        <v>1221</v>
      </c>
      <c r="D113" s="50"/>
    </row>
    <row r="114" spans="1:4" x14ac:dyDescent="0.2">
      <c r="A114" s="59"/>
      <c r="B114" s="59" t="s">
        <v>1222</v>
      </c>
      <c r="C114" s="46" t="s">
        <v>185</v>
      </c>
      <c r="D114" s="46"/>
    </row>
    <row r="115" spans="1:4" x14ac:dyDescent="0.2">
      <c r="A115" s="59"/>
      <c r="B115" s="59"/>
      <c r="C115" s="46" t="s">
        <v>919</v>
      </c>
      <c r="D115" s="46"/>
    </row>
    <row r="116" spans="1:4" x14ac:dyDescent="0.2">
      <c r="A116" s="59"/>
      <c r="B116" s="59"/>
      <c r="C116" s="46" t="s">
        <v>943</v>
      </c>
      <c r="D116" s="46"/>
    </row>
    <row r="117" spans="1:4" x14ac:dyDescent="0.2">
      <c r="A117" s="59"/>
      <c r="B117" s="59"/>
      <c r="C117" s="46" t="s">
        <v>538</v>
      </c>
      <c r="D117" s="46"/>
    </row>
    <row r="118" spans="1:4" x14ac:dyDescent="0.2">
      <c r="A118" s="48"/>
      <c r="B118" s="60" t="s">
        <v>1020</v>
      </c>
      <c r="C118" s="50" t="s">
        <v>185</v>
      </c>
      <c r="D118" s="50"/>
    </row>
    <row r="119" spans="1:4" x14ac:dyDescent="0.2">
      <c r="A119" s="30"/>
      <c r="B119" s="61"/>
      <c r="C119" s="50" t="s">
        <v>1223</v>
      </c>
      <c r="D119" s="50"/>
    </row>
    <row r="120" spans="1:4" x14ac:dyDescent="0.2">
      <c r="A120" s="30"/>
      <c r="B120" s="61"/>
      <c r="C120" s="50" t="s">
        <v>943</v>
      </c>
      <c r="D120" s="50"/>
    </row>
    <row r="121" spans="1:4" x14ac:dyDescent="0.2">
      <c r="A121" s="30"/>
      <c r="B121" s="61"/>
      <c r="C121" s="50" t="s">
        <v>104</v>
      </c>
      <c r="D121" s="50"/>
    </row>
    <row r="122" spans="1:4" x14ac:dyDescent="0.2">
      <c r="A122" s="30"/>
      <c r="B122" s="61"/>
      <c r="C122" s="50" t="s">
        <v>919</v>
      </c>
      <c r="D122" s="50"/>
    </row>
    <row r="123" spans="1:4" x14ac:dyDescent="0.2">
      <c r="A123" s="30"/>
      <c r="B123" s="61"/>
      <c r="C123" s="50" t="s">
        <v>1224</v>
      </c>
      <c r="D123" s="50"/>
    </row>
    <row r="124" spans="1:4" x14ac:dyDescent="0.2">
      <c r="A124" s="30"/>
      <c r="B124" s="61"/>
      <c r="C124" s="50" t="s">
        <v>1225</v>
      </c>
      <c r="D124" s="50"/>
    </row>
    <row r="125" spans="1:4" x14ac:dyDescent="0.2">
      <c r="A125" s="30"/>
      <c r="B125" s="61"/>
      <c r="C125" s="50" t="s">
        <v>538</v>
      </c>
      <c r="D125" s="50"/>
    </row>
    <row r="126" spans="1:4" x14ac:dyDescent="0.2">
      <c r="A126" s="51"/>
      <c r="B126" s="62"/>
      <c r="C126" s="50" t="s">
        <v>551</v>
      </c>
      <c r="D126" s="50"/>
    </row>
    <row r="127" spans="1:4" x14ac:dyDescent="0.2">
      <c r="A127" s="53"/>
      <c r="B127" s="53" t="s">
        <v>176</v>
      </c>
      <c r="C127" s="46" t="s">
        <v>188</v>
      </c>
      <c r="D127" s="46"/>
    </row>
    <row r="128" spans="1:4" x14ac:dyDescent="0.2">
      <c r="A128" s="54"/>
      <c r="B128" s="54"/>
      <c r="C128" s="46" t="s">
        <v>1226</v>
      </c>
      <c r="D128" s="46"/>
    </row>
    <row r="129" spans="1:5" x14ac:dyDescent="0.2">
      <c r="A129" s="54"/>
      <c r="B129" s="54"/>
      <c r="C129" s="46" t="s">
        <v>1227</v>
      </c>
      <c r="D129" s="46"/>
    </row>
    <row r="130" spans="1:5" x14ac:dyDescent="0.2">
      <c r="A130" s="54"/>
      <c r="B130" s="54"/>
      <c r="C130" s="46" t="s">
        <v>998</v>
      </c>
      <c r="D130" s="46"/>
    </row>
    <row r="131" spans="1:5" x14ac:dyDescent="0.2">
      <c r="A131" s="54"/>
      <c r="B131" s="54"/>
      <c r="C131" s="46" t="s">
        <v>104</v>
      </c>
      <c r="D131" s="46"/>
    </row>
    <row r="132" spans="1:5" x14ac:dyDescent="0.2">
      <c r="A132" s="51"/>
      <c r="B132" s="57" t="s">
        <v>1228</v>
      </c>
      <c r="C132" s="50" t="s">
        <v>188</v>
      </c>
      <c r="D132" s="50"/>
    </row>
    <row r="133" spans="1:5" x14ac:dyDescent="0.2">
      <c r="A133" s="51"/>
      <c r="B133" s="57"/>
      <c r="C133" s="50" t="s">
        <v>104</v>
      </c>
      <c r="D133" s="50"/>
    </row>
    <row r="134" spans="1:5" x14ac:dyDescent="0.2">
      <c r="A134" s="63"/>
      <c r="B134" s="58"/>
      <c r="C134" s="50" t="s">
        <v>551</v>
      </c>
      <c r="D134" s="50"/>
    </row>
    <row r="135" spans="1:5" x14ac:dyDescent="0.2">
      <c r="A135" s="53"/>
      <c r="B135" s="53" t="s">
        <v>183</v>
      </c>
      <c r="C135" s="46" t="s">
        <v>190</v>
      </c>
      <c r="D135" s="46"/>
    </row>
    <row r="136" spans="1:5" x14ac:dyDescent="0.2">
      <c r="A136" s="54"/>
      <c r="B136" s="54"/>
      <c r="C136" s="46" t="s">
        <v>882</v>
      </c>
      <c r="D136" s="46"/>
      <c r="E136" s="39" t="s">
        <v>1133</v>
      </c>
    </row>
    <row r="137" spans="1:5" x14ac:dyDescent="0.2">
      <c r="A137" s="54"/>
      <c r="B137" s="54"/>
      <c r="C137" s="46" t="s">
        <v>1229</v>
      </c>
      <c r="D137" s="46" t="s">
        <v>1230</v>
      </c>
    </row>
    <row r="138" spans="1:5" x14ac:dyDescent="0.2">
      <c r="A138" s="54"/>
      <c r="B138" s="54"/>
      <c r="C138" s="46" t="s">
        <v>1231</v>
      </c>
      <c r="D138" s="46" t="s">
        <v>1232</v>
      </c>
    </row>
    <row r="139" spans="1:5" x14ac:dyDescent="0.2">
      <c r="A139" s="54"/>
      <c r="B139" s="54"/>
      <c r="C139" s="46" t="s">
        <v>1233</v>
      </c>
      <c r="D139" s="46"/>
    </row>
    <row r="140" spans="1:5" x14ac:dyDescent="0.2">
      <c r="A140" s="54"/>
      <c r="B140" s="54"/>
      <c r="C140" s="46" t="s">
        <v>1234</v>
      </c>
      <c r="D140" s="46"/>
    </row>
    <row r="141" spans="1:5" x14ac:dyDescent="0.2">
      <c r="A141" s="54"/>
      <c r="B141" s="54"/>
      <c r="C141" s="46" t="s">
        <v>1235</v>
      </c>
      <c r="D141" s="46"/>
    </row>
    <row r="142" spans="1:5" x14ac:dyDescent="0.2">
      <c r="A142" s="54"/>
      <c r="B142" s="54"/>
      <c r="C142" s="46" t="s">
        <v>1236</v>
      </c>
      <c r="D142" s="46"/>
    </row>
    <row r="143" spans="1:5" x14ac:dyDescent="0.2">
      <c r="A143" s="54"/>
      <c r="B143" s="54"/>
      <c r="C143" s="46" t="s">
        <v>1237</v>
      </c>
      <c r="D143" s="46"/>
    </row>
    <row r="144" spans="1:5" x14ac:dyDescent="0.2">
      <c r="A144" s="54"/>
      <c r="B144" s="54"/>
      <c r="C144" s="46" t="s">
        <v>1238</v>
      </c>
      <c r="D144" s="46"/>
    </row>
    <row r="145" spans="1:4" x14ac:dyDescent="0.2">
      <c r="A145" s="54"/>
      <c r="B145" s="54"/>
      <c r="C145" s="46" t="s">
        <v>551</v>
      </c>
      <c r="D145" s="46"/>
    </row>
    <row r="146" spans="1:4" x14ac:dyDescent="0.2">
      <c r="A146" s="48"/>
      <c r="B146" s="56" t="s">
        <v>1239</v>
      </c>
      <c r="C146" s="50" t="s">
        <v>892</v>
      </c>
      <c r="D146" s="50"/>
    </row>
    <row r="147" spans="1:4" x14ac:dyDescent="0.2">
      <c r="A147" s="63"/>
      <c r="B147" s="58"/>
      <c r="C147" s="50" t="s">
        <v>74</v>
      </c>
      <c r="D147" s="50"/>
    </row>
    <row r="148" spans="1:4" x14ac:dyDescent="0.2">
      <c r="A148" s="64"/>
      <c r="B148" s="64" t="s">
        <v>88</v>
      </c>
      <c r="C148" s="46" t="s">
        <v>102</v>
      </c>
      <c r="D148" s="46" t="s">
        <v>1240</v>
      </c>
    </row>
    <row r="149" spans="1:4" x14ac:dyDescent="0.2">
      <c r="A149" s="59"/>
      <c r="B149" s="59"/>
      <c r="C149" s="46" t="s">
        <v>1241</v>
      </c>
      <c r="D149" s="46" t="s">
        <v>1242</v>
      </c>
    </row>
    <row r="150" spans="1:4" x14ac:dyDescent="0.2">
      <c r="A150" s="59"/>
      <c r="B150" s="59"/>
      <c r="C150" s="46" t="s">
        <v>559</v>
      </c>
      <c r="D150" s="46" t="s">
        <v>1243</v>
      </c>
    </row>
    <row r="151" spans="1:4" x14ac:dyDescent="0.2">
      <c r="A151" s="59"/>
      <c r="B151" s="59"/>
      <c r="C151" s="46" t="s">
        <v>680</v>
      </c>
      <c r="D151" s="46" t="s">
        <v>1244</v>
      </c>
    </row>
    <row r="152" spans="1:4" x14ac:dyDescent="0.2">
      <c r="A152" s="59"/>
      <c r="B152" s="59"/>
      <c r="C152" s="46" t="s">
        <v>1245</v>
      </c>
      <c r="D152" s="46" t="s">
        <v>1246</v>
      </c>
    </row>
    <row r="153" spans="1:4" x14ac:dyDescent="0.2">
      <c r="A153" s="59"/>
      <c r="B153" s="59"/>
      <c r="C153" s="46" t="s">
        <v>1247</v>
      </c>
      <c r="D153" s="46" t="s">
        <v>1248</v>
      </c>
    </row>
    <row r="154" spans="1:4" x14ac:dyDescent="0.2">
      <c r="A154" s="59"/>
      <c r="B154" s="59"/>
      <c r="C154" s="46" t="s">
        <v>1249</v>
      </c>
      <c r="D154" s="46" t="s">
        <v>1250</v>
      </c>
    </row>
    <row r="155" spans="1:4" x14ac:dyDescent="0.2">
      <c r="A155" s="59"/>
      <c r="B155" s="59"/>
      <c r="C155" s="46" t="s">
        <v>1251</v>
      </c>
      <c r="D155" s="46" t="s">
        <v>1252</v>
      </c>
    </row>
    <row r="156" spans="1:4" x14ac:dyDescent="0.2">
      <c r="A156" s="59"/>
      <c r="B156" s="59"/>
      <c r="C156" s="46" t="s">
        <v>1253</v>
      </c>
      <c r="D156" s="46" t="s">
        <v>1254</v>
      </c>
    </row>
    <row r="157" spans="1:4" x14ac:dyDescent="0.2">
      <c r="A157" s="59"/>
      <c r="B157" s="59"/>
      <c r="C157" s="46" t="s">
        <v>1255</v>
      </c>
      <c r="D157" s="46" t="s">
        <v>1256</v>
      </c>
    </row>
    <row r="158" spans="1:4" x14ac:dyDescent="0.2">
      <c r="A158" s="59"/>
      <c r="B158" s="59"/>
      <c r="C158" s="46" t="s">
        <v>1257</v>
      </c>
      <c r="D158" s="46" t="s">
        <v>1258</v>
      </c>
    </row>
    <row r="159" spans="1:4" x14ac:dyDescent="0.2">
      <c r="A159" s="59"/>
      <c r="B159" s="59"/>
      <c r="C159" s="46" t="s">
        <v>1259</v>
      </c>
      <c r="D159" s="46" t="s">
        <v>1260</v>
      </c>
    </row>
    <row r="160" spans="1:4" x14ac:dyDescent="0.2">
      <c r="A160" s="59"/>
      <c r="B160" s="59"/>
      <c r="C160" s="46" t="s">
        <v>1261</v>
      </c>
      <c r="D160" s="46" t="s">
        <v>1262</v>
      </c>
    </row>
    <row r="161" spans="1:4" x14ac:dyDescent="0.2">
      <c r="A161" s="59"/>
      <c r="B161" s="59"/>
      <c r="C161" s="46" t="s">
        <v>1263</v>
      </c>
      <c r="D161" s="46" t="s">
        <v>1264</v>
      </c>
    </row>
    <row r="162" spans="1:4" x14ac:dyDescent="0.2">
      <c r="A162" s="59"/>
      <c r="B162" s="59"/>
      <c r="C162" s="46" t="s">
        <v>155</v>
      </c>
      <c r="D162" s="46" t="s">
        <v>1265</v>
      </c>
    </row>
    <row r="163" spans="1:4" x14ac:dyDescent="0.2">
      <c r="A163" s="59"/>
      <c r="B163" s="59"/>
      <c r="C163" s="46" t="s">
        <v>1266</v>
      </c>
      <c r="D163" s="46" t="s">
        <v>1267</v>
      </c>
    </row>
    <row r="164" spans="1:4" x14ac:dyDescent="0.2">
      <c r="A164" s="59"/>
      <c r="B164" s="59"/>
      <c r="C164" s="46" t="s">
        <v>1268</v>
      </c>
      <c r="D164" s="46" t="s">
        <v>1269</v>
      </c>
    </row>
    <row r="165" spans="1:4" x14ac:dyDescent="0.2">
      <c r="A165" s="59"/>
      <c r="B165" s="59"/>
      <c r="C165" s="46" t="s">
        <v>567</v>
      </c>
      <c r="D165" s="46" t="s">
        <v>1270</v>
      </c>
    </row>
    <row r="166" spans="1:4" x14ac:dyDescent="0.2">
      <c r="A166" s="59"/>
      <c r="B166" s="59"/>
      <c r="C166" s="46" t="s">
        <v>1271</v>
      </c>
      <c r="D166" s="46" t="s">
        <v>1272</v>
      </c>
    </row>
    <row r="167" spans="1:4" x14ac:dyDescent="0.2">
      <c r="A167" s="59"/>
      <c r="B167" s="59"/>
      <c r="C167" s="46" t="s">
        <v>1273</v>
      </c>
      <c r="D167" s="46" t="s">
        <v>1274</v>
      </c>
    </row>
    <row r="168" spans="1:4" x14ac:dyDescent="0.2">
      <c r="A168" s="59"/>
      <c r="B168" s="59"/>
      <c r="C168" s="46" t="s">
        <v>730</v>
      </c>
      <c r="D168" s="46" t="s">
        <v>1275</v>
      </c>
    </row>
    <row r="169" spans="1:4" x14ac:dyDescent="0.2">
      <c r="A169" s="59"/>
      <c r="B169" s="59"/>
      <c r="C169" s="46" t="s">
        <v>1276</v>
      </c>
      <c r="D169" s="46" t="s">
        <v>1277</v>
      </c>
    </row>
    <row r="170" spans="1:4" x14ac:dyDescent="0.2">
      <c r="A170" s="59"/>
      <c r="B170" s="59"/>
      <c r="C170" s="46" t="s">
        <v>1278</v>
      </c>
      <c r="D170" s="46" t="s">
        <v>1279</v>
      </c>
    </row>
    <row r="171" spans="1:4" x14ac:dyDescent="0.2">
      <c r="A171" s="59"/>
      <c r="B171" s="59"/>
      <c r="C171" s="46" t="s">
        <v>1280</v>
      </c>
      <c r="D171" s="46" t="s">
        <v>1281</v>
      </c>
    </row>
    <row r="172" spans="1:4" x14ac:dyDescent="0.2">
      <c r="A172" s="59"/>
      <c r="B172" s="59"/>
      <c r="C172" s="46" t="s">
        <v>1282</v>
      </c>
      <c r="D172" s="46" t="s">
        <v>1283</v>
      </c>
    </row>
    <row r="173" spans="1:4" x14ac:dyDescent="0.2">
      <c r="A173" s="59"/>
      <c r="B173" s="59"/>
      <c r="C173" s="46" t="s">
        <v>1284</v>
      </c>
      <c r="D173" s="46" t="s">
        <v>1285</v>
      </c>
    </row>
    <row r="174" spans="1:4" x14ac:dyDescent="0.2">
      <c r="A174" s="59"/>
      <c r="B174" s="59"/>
      <c r="C174" s="46" t="s">
        <v>543</v>
      </c>
      <c r="D174" s="46" t="s">
        <v>1286</v>
      </c>
    </row>
    <row r="175" spans="1:4" x14ac:dyDescent="0.2">
      <c r="A175" s="59"/>
      <c r="B175" s="59"/>
      <c r="C175" s="46" t="s">
        <v>704</v>
      </c>
      <c r="D175" s="46" t="s">
        <v>1287</v>
      </c>
    </row>
    <row r="176" spans="1:4" x14ac:dyDescent="0.2">
      <c r="A176" s="59"/>
      <c r="B176" s="59"/>
      <c r="C176" s="46" t="s">
        <v>1288</v>
      </c>
      <c r="D176" s="46" t="s">
        <v>1289</v>
      </c>
    </row>
    <row r="177" spans="1:5" x14ac:dyDescent="0.2">
      <c r="A177" s="59"/>
      <c r="B177" s="59"/>
      <c r="C177" s="46" t="s">
        <v>1290</v>
      </c>
      <c r="D177" s="46" t="s">
        <v>1291</v>
      </c>
    </row>
    <row r="178" spans="1:5" x14ac:dyDescent="0.2">
      <c r="A178" s="59"/>
      <c r="B178" s="59"/>
      <c r="C178" s="46" t="s">
        <v>1292</v>
      </c>
      <c r="D178" s="46" t="s">
        <v>1293</v>
      </c>
    </row>
    <row r="179" spans="1:5" x14ac:dyDescent="0.2">
      <c r="A179" s="59"/>
      <c r="B179" s="59"/>
      <c r="C179" s="46" t="s">
        <v>1294</v>
      </c>
      <c r="D179" s="46" t="s">
        <v>1295</v>
      </c>
    </row>
    <row r="180" spans="1:5" x14ac:dyDescent="0.2">
      <c r="A180" s="59"/>
      <c r="B180" s="59"/>
      <c r="C180" s="46" t="s">
        <v>161</v>
      </c>
      <c r="D180" s="46" t="s">
        <v>1296</v>
      </c>
      <c r="E180" s="39" t="s">
        <v>1133</v>
      </c>
    </row>
    <row r="181" spans="1:5" x14ac:dyDescent="0.2">
      <c r="A181" s="59"/>
      <c r="B181" s="59"/>
      <c r="C181" s="46" t="s">
        <v>551</v>
      </c>
      <c r="D181" s="46" t="s">
        <v>551</v>
      </c>
    </row>
    <row r="182" spans="1:5" x14ac:dyDescent="0.2">
      <c r="A182" s="48"/>
      <c r="B182" s="56" t="s">
        <v>1297</v>
      </c>
      <c r="C182" s="65" t="s">
        <v>194</v>
      </c>
      <c r="D182" s="65"/>
    </row>
    <row r="183" spans="1:5" x14ac:dyDescent="0.2">
      <c r="A183" s="51"/>
      <c r="B183" s="57"/>
      <c r="C183" s="65" t="s">
        <v>1046</v>
      </c>
      <c r="D183" s="65"/>
    </row>
    <row r="184" spans="1:5" x14ac:dyDescent="0.2">
      <c r="A184" s="51"/>
      <c r="B184" s="57"/>
      <c r="C184" s="65" t="s">
        <v>1298</v>
      </c>
      <c r="D184" s="65"/>
    </row>
    <row r="185" spans="1:5" x14ac:dyDescent="0.2">
      <c r="A185" s="63"/>
      <c r="B185" s="58"/>
      <c r="C185" s="65" t="s">
        <v>466</v>
      </c>
      <c r="D185" s="65"/>
    </row>
    <row r="186" spans="1:5" x14ac:dyDescent="0.2">
      <c r="A186" s="53"/>
      <c r="B186" s="53" t="s">
        <v>180</v>
      </c>
      <c r="C186" s="66" t="s">
        <v>891</v>
      </c>
      <c r="D186" s="66"/>
    </row>
    <row r="187" spans="1:5" x14ac:dyDescent="0.2">
      <c r="A187" s="54"/>
      <c r="B187" s="54"/>
      <c r="C187" s="66" t="s">
        <v>196</v>
      </c>
      <c r="D187" s="66"/>
    </row>
    <row r="188" spans="1:5" x14ac:dyDescent="0.2">
      <c r="A188" s="48"/>
      <c r="B188" s="56" t="s">
        <v>61</v>
      </c>
      <c r="C188" s="65" t="s">
        <v>1299</v>
      </c>
      <c r="D188" s="65" t="s">
        <v>1300</v>
      </c>
    </row>
    <row r="189" spans="1:5" x14ac:dyDescent="0.2">
      <c r="A189" s="51"/>
      <c r="B189" s="57"/>
      <c r="C189" s="65" t="s">
        <v>193</v>
      </c>
      <c r="D189" s="65" t="s">
        <v>1301</v>
      </c>
    </row>
    <row r="190" spans="1:5" x14ac:dyDescent="0.2">
      <c r="A190" s="51"/>
      <c r="B190" s="57"/>
      <c r="C190" s="65" t="s">
        <v>104</v>
      </c>
      <c r="D190" s="65" t="s">
        <v>104</v>
      </c>
    </row>
    <row r="191" spans="1:5" x14ac:dyDescent="0.2">
      <c r="A191" s="51"/>
      <c r="B191" s="57"/>
      <c r="C191" s="65" t="s">
        <v>1302</v>
      </c>
      <c r="D191" s="65" t="s">
        <v>1303</v>
      </c>
    </row>
    <row r="192" spans="1:5" x14ac:dyDescent="0.2">
      <c r="A192" s="51"/>
      <c r="B192" s="57"/>
      <c r="C192" s="65" t="s">
        <v>1304</v>
      </c>
      <c r="D192" s="65" t="s">
        <v>1305</v>
      </c>
    </row>
    <row r="193" spans="1:4" x14ac:dyDescent="0.2">
      <c r="A193" s="51"/>
      <c r="B193" s="57"/>
      <c r="C193" s="65" t="s">
        <v>1306</v>
      </c>
      <c r="D193" s="65" t="s">
        <v>1307</v>
      </c>
    </row>
    <row r="194" spans="1:4" x14ac:dyDescent="0.2">
      <c r="A194" s="51"/>
      <c r="B194" s="57"/>
      <c r="C194" s="65" t="s">
        <v>1308</v>
      </c>
      <c r="D194" s="65" t="s">
        <v>1309</v>
      </c>
    </row>
    <row r="195" spans="1:4" x14ac:dyDescent="0.2">
      <c r="A195" s="51"/>
      <c r="B195" s="57"/>
      <c r="C195" s="65" t="s">
        <v>1310</v>
      </c>
      <c r="D195" s="65" t="s">
        <v>1311</v>
      </c>
    </row>
    <row r="196" spans="1:4" x14ac:dyDescent="0.2">
      <c r="A196" s="51"/>
      <c r="B196" s="57"/>
      <c r="C196" s="65" t="s">
        <v>1312</v>
      </c>
      <c r="D196" s="65" t="s">
        <v>1313</v>
      </c>
    </row>
    <row r="197" spans="1:4" x14ac:dyDescent="0.2">
      <c r="A197" s="51"/>
      <c r="B197" s="57"/>
      <c r="C197" s="65" t="s">
        <v>1314</v>
      </c>
      <c r="D197" s="65" t="s">
        <v>1315</v>
      </c>
    </row>
    <row r="198" spans="1:4" x14ac:dyDescent="0.2">
      <c r="A198" s="51"/>
      <c r="B198" s="57"/>
      <c r="C198" s="65" t="s">
        <v>1316</v>
      </c>
      <c r="D198" s="65" t="s">
        <v>1317</v>
      </c>
    </row>
    <row r="199" spans="1:4" x14ac:dyDescent="0.2">
      <c r="A199" s="51"/>
      <c r="B199" s="57"/>
      <c r="C199" s="65" t="s">
        <v>554</v>
      </c>
      <c r="D199" s="65" t="s">
        <v>1318</v>
      </c>
    </row>
    <row r="200" spans="1:4" x14ac:dyDescent="0.2">
      <c r="A200" s="51"/>
      <c r="B200" s="57"/>
      <c r="C200" s="65" t="s">
        <v>551</v>
      </c>
      <c r="D200" s="65" t="s">
        <v>551</v>
      </c>
    </row>
    <row r="201" spans="1:4" x14ac:dyDescent="0.2">
      <c r="A201" s="63"/>
      <c r="B201" s="58"/>
      <c r="C201" s="65" t="s">
        <v>466</v>
      </c>
      <c r="D201" s="65" t="s">
        <v>1319</v>
      </c>
    </row>
    <row r="202" spans="1:4" x14ac:dyDescent="0.2">
      <c r="A202" s="64"/>
      <c r="B202" s="64" t="s">
        <v>177</v>
      </c>
      <c r="C202" s="46" t="s">
        <v>1320</v>
      </c>
      <c r="D202" s="46"/>
    </row>
    <row r="203" spans="1:4" x14ac:dyDescent="0.2">
      <c r="A203" s="59"/>
      <c r="B203" s="59"/>
      <c r="C203" s="46" t="s">
        <v>524</v>
      </c>
      <c r="D203" s="46"/>
    </row>
    <row r="204" spans="1:4" x14ac:dyDescent="0.2">
      <c r="A204" s="59"/>
      <c r="B204" s="59"/>
      <c r="C204" s="46" t="s">
        <v>1321</v>
      </c>
      <c r="D204" s="46"/>
    </row>
    <row r="205" spans="1:4" x14ac:dyDescent="0.2">
      <c r="A205" s="59"/>
      <c r="B205" s="59"/>
      <c r="C205" s="46" t="s">
        <v>668</v>
      </c>
      <c r="D205" s="46"/>
    </row>
    <row r="206" spans="1:4" x14ac:dyDescent="0.2">
      <c r="A206" s="59"/>
      <c r="B206" s="59"/>
      <c r="C206" s="46" t="s">
        <v>259</v>
      </c>
      <c r="D206" s="46"/>
    </row>
    <row r="207" spans="1:4" x14ac:dyDescent="0.2">
      <c r="A207" s="59"/>
      <c r="B207" s="59"/>
      <c r="C207" s="46" t="s">
        <v>655</v>
      </c>
      <c r="D207" s="46"/>
    </row>
    <row r="208" spans="1:4" x14ac:dyDescent="0.2">
      <c r="A208" s="59"/>
      <c r="B208" s="59"/>
      <c r="C208" s="46" t="s">
        <v>1322</v>
      </c>
      <c r="D208" s="46"/>
    </row>
    <row r="209" spans="1:5" x14ac:dyDescent="0.2">
      <c r="A209" s="59"/>
      <c r="B209" s="59"/>
      <c r="C209" s="46" t="s">
        <v>1323</v>
      </c>
      <c r="D209" s="46"/>
    </row>
    <row r="210" spans="1:5" x14ac:dyDescent="0.2">
      <c r="A210" s="59"/>
      <c r="B210" s="59"/>
      <c r="C210" s="46" t="s">
        <v>1324</v>
      </c>
      <c r="D210" s="46"/>
    </row>
    <row r="211" spans="1:5" x14ac:dyDescent="0.2">
      <c r="A211" s="59"/>
      <c r="B211" s="59"/>
      <c r="C211" s="46" t="s">
        <v>204</v>
      </c>
      <c r="D211" s="46"/>
    </row>
    <row r="212" spans="1:5" x14ac:dyDescent="0.2">
      <c r="A212" s="59"/>
      <c r="B212" s="59"/>
      <c r="C212" s="46" t="s">
        <v>596</v>
      </c>
      <c r="D212" s="46"/>
    </row>
    <row r="213" spans="1:5" x14ac:dyDescent="0.2">
      <c r="A213" s="59"/>
      <c r="B213" s="59"/>
      <c r="C213" s="46" t="s">
        <v>191</v>
      </c>
      <c r="D213" s="46"/>
    </row>
    <row r="214" spans="1:5" x14ac:dyDescent="0.2">
      <c r="A214" s="59"/>
      <c r="B214" s="59"/>
      <c r="C214" s="46" t="s">
        <v>292</v>
      </c>
      <c r="D214" s="46"/>
    </row>
    <row r="215" spans="1:5" x14ac:dyDescent="0.2">
      <c r="A215" s="59"/>
      <c r="B215" s="59"/>
      <c r="C215" s="46" t="s">
        <v>1325</v>
      </c>
      <c r="D215" s="46"/>
    </row>
    <row r="216" spans="1:5" x14ac:dyDescent="0.2">
      <c r="A216" s="59"/>
      <c r="B216" s="59"/>
      <c r="C216" s="46" t="s">
        <v>1326</v>
      </c>
      <c r="D216" s="46"/>
    </row>
    <row r="217" spans="1:5" x14ac:dyDescent="0.2">
      <c r="A217" s="59"/>
      <c r="B217" s="59"/>
      <c r="C217" s="46" t="s">
        <v>360</v>
      </c>
      <c r="D217" s="46"/>
    </row>
    <row r="218" spans="1:5" x14ac:dyDescent="0.2">
      <c r="A218" s="59"/>
      <c r="B218" s="59"/>
      <c r="C218" s="46" t="s">
        <v>1327</v>
      </c>
      <c r="D218" s="46" t="s">
        <v>1328</v>
      </c>
      <c r="E218" s="39" t="s">
        <v>1133</v>
      </c>
    </row>
    <row r="219" spans="1:5" x14ac:dyDescent="0.2">
      <c r="A219" s="59"/>
      <c r="B219" s="59"/>
      <c r="C219" s="46" t="s">
        <v>231</v>
      </c>
      <c r="D219" s="46"/>
    </row>
    <row r="220" spans="1:5" x14ac:dyDescent="0.2">
      <c r="A220" s="59"/>
      <c r="B220" s="59"/>
      <c r="C220" s="46" t="s">
        <v>1329</v>
      </c>
      <c r="D220" s="46"/>
    </row>
    <row r="221" spans="1:5" x14ac:dyDescent="0.2">
      <c r="A221" s="59"/>
      <c r="B221" s="59"/>
      <c r="C221" s="46" t="s">
        <v>1330</v>
      </c>
      <c r="D221" s="46"/>
    </row>
    <row r="222" spans="1:5" x14ac:dyDescent="0.2">
      <c r="A222" s="59"/>
      <c r="B222" s="59"/>
      <c r="C222" s="46" t="s">
        <v>1331</v>
      </c>
      <c r="D222" s="46"/>
    </row>
    <row r="223" spans="1:5" x14ac:dyDescent="0.2">
      <c r="A223" s="59"/>
      <c r="B223" s="59"/>
      <c r="C223" s="46" t="s">
        <v>612</v>
      </c>
      <c r="D223" s="46"/>
    </row>
    <row r="224" spans="1:5" x14ac:dyDescent="0.2">
      <c r="A224" s="59"/>
      <c r="B224" s="59"/>
      <c r="C224" s="46" t="s">
        <v>470</v>
      </c>
      <c r="D224" s="46"/>
    </row>
    <row r="225" spans="1:4" x14ac:dyDescent="0.2">
      <c r="A225" s="59"/>
      <c r="B225" s="59"/>
      <c r="C225" s="46" t="s">
        <v>899</v>
      </c>
      <c r="D225" s="46"/>
    </row>
    <row r="226" spans="1:4" x14ac:dyDescent="0.2">
      <c r="A226" s="59"/>
      <c r="B226" s="59"/>
      <c r="C226" s="46" t="s">
        <v>249</v>
      </c>
      <c r="D226" s="46"/>
    </row>
    <row r="227" spans="1:4" x14ac:dyDescent="0.2">
      <c r="A227" s="59"/>
      <c r="B227" s="59"/>
      <c r="C227" s="46" t="s">
        <v>441</v>
      </c>
      <c r="D227" s="46"/>
    </row>
    <row r="228" spans="1:4" x14ac:dyDescent="0.2">
      <c r="A228" s="59"/>
      <c r="B228" s="59"/>
      <c r="C228" s="46" t="s">
        <v>386</v>
      </c>
      <c r="D228" s="46"/>
    </row>
    <row r="229" spans="1:4" x14ac:dyDescent="0.2">
      <c r="A229" s="59"/>
      <c r="B229" s="59"/>
      <c r="C229" s="46" t="s">
        <v>235</v>
      </c>
      <c r="D229" s="46"/>
    </row>
    <row r="230" spans="1:4" x14ac:dyDescent="0.2">
      <c r="A230" s="59"/>
      <c r="B230" s="59"/>
      <c r="C230" s="46" t="s">
        <v>224</v>
      </c>
      <c r="D230" s="46"/>
    </row>
    <row r="231" spans="1:4" x14ac:dyDescent="0.2">
      <c r="A231" s="59"/>
      <c r="B231" s="59"/>
      <c r="C231" s="46" t="s">
        <v>1332</v>
      </c>
      <c r="D231" s="46"/>
    </row>
    <row r="232" spans="1:4" x14ac:dyDescent="0.2">
      <c r="A232" s="59"/>
      <c r="B232" s="59"/>
      <c r="C232" s="46" t="s">
        <v>590</v>
      </c>
      <c r="D232" s="46"/>
    </row>
    <row r="233" spans="1:4" x14ac:dyDescent="0.2">
      <c r="A233" s="59"/>
      <c r="B233" s="59"/>
      <c r="C233" s="46" t="s">
        <v>1333</v>
      </c>
      <c r="D233" s="46"/>
    </row>
    <row r="234" spans="1:4" x14ac:dyDescent="0.2">
      <c r="A234" s="59"/>
      <c r="B234" s="59"/>
      <c r="C234" s="46" t="s">
        <v>1334</v>
      </c>
      <c r="D234" s="46"/>
    </row>
    <row r="235" spans="1:4" x14ac:dyDescent="0.2">
      <c r="A235" s="59"/>
      <c r="B235" s="59"/>
      <c r="C235" s="46" t="s">
        <v>1335</v>
      </c>
      <c r="D235" s="46"/>
    </row>
    <row r="236" spans="1:4" x14ac:dyDescent="0.2">
      <c r="A236" s="59"/>
      <c r="B236" s="59"/>
      <c r="C236" s="46" t="s">
        <v>1336</v>
      </c>
      <c r="D236" s="46"/>
    </row>
    <row r="237" spans="1:4" x14ac:dyDescent="0.2">
      <c r="A237" s="59"/>
      <c r="B237" s="59"/>
      <c r="C237" s="46" t="s">
        <v>1337</v>
      </c>
      <c r="D237" s="46"/>
    </row>
    <row r="238" spans="1:4" x14ac:dyDescent="0.2">
      <c r="A238" s="59"/>
      <c r="B238" s="59"/>
      <c r="C238" s="46" t="s">
        <v>27</v>
      </c>
      <c r="D238" s="46"/>
    </row>
    <row r="239" spans="1:4" x14ac:dyDescent="0.2">
      <c r="A239" s="59"/>
      <c r="B239" s="59"/>
      <c r="C239" s="46" t="s">
        <v>661</v>
      </c>
      <c r="D239" s="46"/>
    </row>
    <row r="240" spans="1:4" x14ac:dyDescent="0.2">
      <c r="A240" s="59"/>
      <c r="B240" s="59"/>
      <c r="C240" s="46" t="s">
        <v>1338</v>
      </c>
      <c r="D240" s="46"/>
    </row>
    <row r="241" spans="1:4" x14ac:dyDescent="0.2">
      <c r="A241" s="59"/>
      <c r="B241" s="59"/>
      <c r="C241" s="46" t="s">
        <v>512</v>
      </c>
      <c r="D241" s="46"/>
    </row>
    <row r="242" spans="1:4" x14ac:dyDescent="0.2">
      <c r="A242" s="59"/>
      <c r="B242" s="59"/>
      <c r="C242" s="46" t="s">
        <v>1339</v>
      </c>
      <c r="D242" s="46"/>
    </row>
    <row r="243" spans="1:4" x14ac:dyDescent="0.2">
      <c r="A243" s="59"/>
      <c r="B243" s="59"/>
      <c r="C243" s="46" t="s">
        <v>587</v>
      </c>
      <c r="D243" s="46"/>
    </row>
    <row r="244" spans="1:4" x14ac:dyDescent="0.2">
      <c r="A244" s="59"/>
      <c r="B244" s="59"/>
      <c r="C244" s="46" t="s">
        <v>1340</v>
      </c>
      <c r="D244" s="46"/>
    </row>
    <row r="245" spans="1:4" x14ac:dyDescent="0.2">
      <c r="A245" s="59"/>
      <c r="B245" s="59"/>
      <c r="C245" s="46" t="s">
        <v>1341</v>
      </c>
      <c r="D245" s="46"/>
    </row>
    <row r="246" spans="1:4" x14ac:dyDescent="0.2">
      <c r="A246" s="59"/>
      <c r="B246" s="59"/>
      <c r="C246" s="46" t="s">
        <v>665</v>
      </c>
      <c r="D246" s="46"/>
    </row>
    <row r="247" spans="1:4" x14ac:dyDescent="0.2">
      <c r="A247" s="59"/>
      <c r="B247" s="59"/>
      <c r="C247" s="46" t="s">
        <v>1342</v>
      </c>
      <c r="D247" s="46"/>
    </row>
    <row r="248" spans="1:4" x14ac:dyDescent="0.2">
      <c r="A248" s="59"/>
      <c r="B248" s="59"/>
      <c r="C248" s="46" t="s">
        <v>1343</v>
      </c>
      <c r="D248" s="46"/>
    </row>
    <row r="249" spans="1:4" x14ac:dyDescent="0.2">
      <c r="A249" s="59"/>
      <c r="B249" s="59"/>
      <c r="C249" s="46" t="s">
        <v>1344</v>
      </c>
      <c r="D249" s="46"/>
    </row>
    <row r="250" spans="1:4" x14ac:dyDescent="0.2">
      <c r="A250" s="59"/>
      <c r="B250" s="59"/>
      <c r="C250" s="46" t="s">
        <v>399</v>
      </c>
      <c r="D250" s="46"/>
    </row>
    <row r="251" spans="1:4" x14ac:dyDescent="0.2">
      <c r="A251" s="59"/>
      <c r="B251" s="59"/>
      <c r="C251" s="46" t="s">
        <v>1044</v>
      </c>
      <c r="D251" s="46"/>
    </row>
    <row r="252" spans="1:4" x14ac:dyDescent="0.2">
      <c r="A252" s="59"/>
      <c r="B252" s="59"/>
      <c r="C252" s="46" t="s">
        <v>551</v>
      </c>
      <c r="D252" s="46"/>
    </row>
    <row r="253" spans="1:4" x14ac:dyDescent="0.2">
      <c r="A253" s="59"/>
      <c r="B253" s="59"/>
      <c r="C253" s="46" t="s">
        <v>552</v>
      </c>
      <c r="D253" s="46"/>
    </row>
    <row r="254" spans="1:4" x14ac:dyDescent="0.2">
      <c r="A254" s="59"/>
      <c r="B254" s="59"/>
      <c r="C254" s="46" t="s">
        <v>1345</v>
      </c>
      <c r="D254" s="46"/>
    </row>
    <row r="255" spans="1:4" x14ac:dyDescent="0.2">
      <c r="A255" s="59"/>
      <c r="B255" s="59"/>
      <c r="C255" s="46" t="s">
        <v>1346</v>
      </c>
      <c r="D255" s="46"/>
    </row>
    <row r="256" spans="1:4" x14ac:dyDescent="0.2">
      <c r="A256" s="59"/>
      <c r="B256" s="59"/>
      <c r="C256" s="46" t="s">
        <v>1347</v>
      </c>
      <c r="D256" s="46"/>
    </row>
    <row r="257" spans="1:5" x14ac:dyDescent="0.2">
      <c r="A257" s="59"/>
      <c r="B257" s="59"/>
      <c r="C257" s="46" t="s">
        <v>1348</v>
      </c>
      <c r="D257" s="46"/>
    </row>
    <row r="258" spans="1:5" x14ac:dyDescent="0.2">
      <c r="A258" s="59"/>
      <c r="B258" s="59"/>
      <c r="C258" s="46" t="s">
        <v>1349</v>
      </c>
      <c r="D258" s="46"/>
    </row>
    <row r="259" spans="1:5" x14ac:dyDescent="0.2">
      <c r="A259" s="59"/>
      <c r="B259" s="59"/>
      <c r="C259" s="46" t="s">
        <v>1350</v>
      </c>
      <c r="D259" s="46"/>
    </row>
    <row r="260" spans="1:5" x14ac:dyDescent="0.2">
      <c r="A260" s="59"/>
      <c r="B260" s="59"/>
      <c r="C260" s="46" t="s">
        <v>1351</v>
      </c>
      <c r="D260" s="46"/>
    </row>
    <row r="261" spans="1:5" x14ac:dyDescent="0.2">
      <c r="A261" s="59"/>
      <c r="B261" s="59"/>
      <c r="C261" s="46" t="s">
        <v>1352</v>
      </c>
      <c r="D261" s="46"/>
    </row>
    <row r="262" spans="1:5" x14ac:dyDescent="0.2">
      <c r="A262" s="59"/>
      <c r="B262" s="59"/>
      <c r="C262" s="46" t="s">
        <v>544</v>
      </c>
      <c r="D262" s="46"/>
    </row>
    <row r="263" spans="1:5" x14ac:dyDescent="0.2">
      <c r="A263" s="59"/>
      <c r="B263" s="59"/>
      <c r="C263" s="46" t="s">
        <v>1353</v>
      </c>
      <c r="D263" s="46"/>
    </row>
    <row r="264" spans="1:5" x14ac:dyDescent="0.2">
      <c r="A264" s="59"/>
      <c r="B264" s="59"/>
      <c r="C264" s="46" t="s">
        <v>1354</v>
      </c>
      <c r="D264" s="46"/>
    </row>
    <row r="265" spans="1:5" x14ac:dyDescent="0.2">
      <c r="A265" s="59"/>
      <c r="B265" s="59"/>
      <c r="C265" s="46" t="s">
        <v>1355</v>
      </c>
      <c r="D265" s="46"/>
    </row>
    <row r="266" spans="1:5" x14ac:dyDescent="0.2">
      <c r="A266" s="59"/>
      <c r="B266" s="59"/>
      <c r="C266" s="46" t="s">
        <v>1356</v>
      </c>
      <c r="D266" s="46"/>
    </row>
    <row r="267" spans="1:5" x14ac:dyDescent="0.2">
      <c r="A267" s="59"/>
      <c r="B267" s="59"/>
      <c r="C267" s="46" t="s">
        <v>1357</v>
      </c>
      <c r="D267" s="46"/>
    </row>
    <row r="268" spans="1:5" x14ac:dyDescent="0.2">
      <c r="A268" s="59"/>
      <c r="B268" s="59"/>
      <c r="C268" s="46" t="s">
        <v>1358</v>
      </c>
      <c r="D268" s="46"/>
    </row>
    <row r="269" spans="1:5" x14ac:dyDescent="0.2">
      <c r="A269" s="59"/>
      <c r="B269" s="59"/>
      <c r="C269" s="46" t="s">
        <v>1359</v>
      </c>
      <c r="D269" s="46"/>
    </row>
    <row r="270" spans="1:5" x14ac:dyDescent="0.2">
      <c r="A270" s="59"/>
      <c r="B270" s="59"/>
      <c r="C270" s="46" t="s">
        <v>1360</v>
      </c>
      <c r="D270" s="46" t="s">
        <v>1361</v>
      </c>
      <c r="E270" s="39" t="s">
        <v>1133</v>
      </c>
    </row>
    <row r="271" spans="1:5" x14ac:dyDescent="0.2">
      <c r="A271" s="59"/>
      <c r="B271" s="59"/>
      <c r="C271" s="46" t="s">
        <v>1362</v>
      </c>
      <c r="D271" s="46" t="s">
        <v>1363</v>
      </c>
      <c r="E271" s="39" t="s">
        <v>1133</v>
      </c>
    </row>
    <row r="272" spans="1:5" x14ac:dyDescent="0.2">
      <c r="A272" s="59"/>
      <c r="B272" s="59"/>
      <c r="C272" s="46" t="s">
        <v>1364</v>
      </c>
      <c r="D272" s="46" t="s">
        <v>1365</v>
      </c>
      <c r="E272" s="39" t="s">
        <v>1133</v>
      </c>
    </row>
    <row r="273" spans="1:5" x14ac:dyDescent="0.2">
      <c r="A273" s="59"/>
      <c r="B273" s="59"/>
      <c r="C273" s="46" t="s">
        <v>1366</v>
      </c>
      <c r="D273" s="46"/>
    </row>
    <row r="274" spans="1:5" x14ac:dyDescent="0.2">
      <c r="A274" s="59"/>
      <c r="B274" s="59"/>
      <c r="C274" s="46" t="s">
        <v>1367</v>
      </c>
      <c r="D274" s="46" t="s">
        <v>1368</v>
      </c>
      <c r="E274" s="39" t="s">
        <v>1133</v>
      </c>
    </row>
    <row r="275" spans="1:5" x14ac:dyDescent="0.2">
      <c r="A275" s="59"/>
      <c r="B275" s="59"/>
      <c r="C275" s="46" t="s">
        <v>1369</v>
      </c>
      <c r="D275" s="46"/>
    </row>
    <row r="276" spans="1:5" x14ac:dyDescent="0.2">
      <c r="A276" s="59"/>
      <c r="B276" s="59"/>
      <c r="C276" s="46" t="s">
        <v>1370</v>
      </c>
      <c r="D276" s="46"/>
    </row>
    <row r="277" spans="1:5" x14ac:dyDescent="0.2">
      <c r="A277" s="59"/>
      <c r="B277" s="59"/>
      <c r="C277" s="46" t="s">
        <v>1371</v>
      </c>
      <c r="D277" s="46"/>
    </row>
    <row r="278" spans="1:5" x14ac:dyDescent="0.2">
      <c r="A278" s="59"/>
      <c r="B278" s="59"/>
      <c r="C278" s="46" t="s">
        <v>1372</v>
      </c>
      <c r="D278" s="46"/>
    </row>
    <row r="279" spans="1:5" x14ac:dyDescent="0.2">
      <c r="A279" s="59"/>
      <c r="B279" s="59"/>
      <c r="C279" s="46" t="s">
        <v>1373</v>
      </c>
      <c r="D279" s="46"/>
    </row>
    <row r="280" spans="1:5" x14ac:dyDescent="0.2">
      <c r="A280" s="59"/>
      <c r="B280" s="59"/>
      <c r="C280" s="46" t="s">
        <v>1374</v>
      </c>
      <c r="D280" s="46"/>
    </row>
    <row r="281" spans="1:5" x14ac:dyDescent="0.2">
      <c r="A281" s="59"/>
      <c r="B281" s="59"/>
      <c r="C281" s="46" t="s">
        <v>1375</v>
      </c>
      <c r="D281" s="46"/>
    </row>
    <row r="282" spans="1:5" x14ac:dyDescent="0.2">
      <c r="A282" s="59"/>
      <c r="B282" s="59"/>
      <c r="C282" s="46" t="s">
        <v>1376</v>
      </c>
      <c r="D282" s="46" t="s">
        <v>1377</v>
      </c>
      <c r="E282" s="39" t="s">
        <v>1133</v>
      </c>
    </row>
    <row r="283" spans="1:5" x14ac:dyDescent="0.2">
      <c r="A283" s="59"/>
      <c r="B283" s="59"/>
      <c r="C283" s="46" t="s">
        <v>1378</v>
      </c>
      <c r="D283" s="46"/>
    </row>
    <row r="284" spans="1:5" x14ac:dyDescent="0.2">
      <c r="A284" s="59"/>
      <c r="B284" s="59"/>
      <c r="C284" s="46" t="s">
        <v>1379</v>
      </c>
      <c r="D284" s="46" t="s">
        <v>1380</v>
      </c>
      <c r="E284" s="39" t="s">
        <v>1133</v>
      </c>
    </row>
    <row r="285" spans="1:5" x14ac:dyDescent="0.2">
      <c r="A285" s="59"/>
      <c r="B285" s="59"/>
      <c r="C285" s="46" t="s">
        <v>1381</v>
      </c>
      <c r="D285" s="46"/>
    </row>
    <row r="286" spans="1:5" x14ac:dyDescent="0.2">
      <c r="A286" s="59"/>
      <c r="B286" s="59"/>
      <c r="C286" s="46" t="s">
        <v>1382</v>
      </c>
      <c r="D286" s="46"/>
    </row>
    <row r="287" spans="1:5" x14ac:dyDescent="0.2">
      <c r="A287" s="59"/>
      <c r="B287" s="59"/>
      <c r="C287" s="46" t="s">
        <v>1383</v>
      </c>
      <c r="D287" s="46"/>
    </row>
    <row r="288" spans="1:5" x14ac:dyDescent="0.2">
      <c r="A288" s="59"/>
      <c r="B288" s="59"/>
      <c r="C288" s="46" t="s">
        <v>709</v>
      </c>
      <c r="D288" s="46"/>
    </row>
    <row r="289" spans="1:5" x14ac:dyDescent="0.2">
      <c r="A289" s="59"/>
      <c r="B289" s="59"/>
      <c r="C289" s="46" t="s">
        <v>1384</v>
      </c>
      <c r="D289" s="46" t="s">
        <v>1385</v>
      </c>
      <c r="E289" s="39" t="s">
        <v>1133</v>
      </c>
    </row>
    <row r="290" spans="1:5" x14ac:dyDescent="0.2">
      <c r="A290" s="59"/>
      <c r="B290" s="59"/>
      <c r="C290" s="46" t="s">
        <v>1386</v>
      </c>
      <c r="D290" s="46"/>
    </row>
    <row r="291" spans="1:5" x14ac:dyDescent="0.2">
      <c r="A291" s="59"/>
      <c r="B291" s="59"/>
      <c r="C291" s="46" t="s">
        <v>1387</v>
      </c>
      <c r="D291" s="46"/>
    </row>
    <row r="292" spans="1:5" x14ac:dyDescent="0.2">
      <c r="A292" s="59"/>
      <c r="B292" s="59"/>
      <c r="C292" s="46" t="s">
        <v>1388</v>
      </c>
      <c r="D292" s="46"/>
    </row>
    <row r="293" spans="1:5" x14ac:dyDescent="0.2">
      <c r="A293" s="59"/>
      <c r="B293" s="59"/>
      <c r="C293" s="46" t="s">
        <v>1389</v>
      </c>
      <c r="D293" s="46"/>
    </row>
    <row r="294" spans="1:5" x14ac:dyDescent="0.2">
      <c r="A294" s="59"/>
      <c r="B294" s="59"/>
      <c r="C294" s="46" t="s">
        <v>560</v>
      </c>
      <c r="D294" s="46"/>
    </row>
    <row r="295" spans="1:5" x14ac:dyDescent="0.2">
      <c r="A295" s="59"/>
      <c r="B295" s="59"/>
      <c r="C295" s="46" t="s">
        <v>1390</v>
      </c>
      <c r="D295" s="46"/>
    </row>
    <row r="296" spans="1:5" x14ac:dyDescent="0.2">
      <c r="A296" s="59"/>
      <c r="B296" s="59"/>
      <c r="C296" s="46" t="s">
        <v>686</v>
      </c>
      <c r="D296" s="46"/>
    </row>
    <row r="297" spans="1:5" x14ac:dyDescent="0.2">
      <c r="A297" s="59"/>
      <c r="B297" s="59"/>
      <c r="C297" s="46" t="s">
        <v>1391</v>
      </c>
      <c r="D297" s="46" t="s">
        <v>1392</v>
      </c>
      <c r="E297" s="39" t="s">
        <v>1133</v>
      </c>
    </row>
    <row r="298" spans="1:5" x14ac:dyDescent="0.2">
      <c r="A298" s="59"/>
      <c r="B298" s="59"/>
      <c r="C298" s="46" t="s">
        <v>1393</v>
      </c>
      <c r="D298" s="46"/>
    </row>
    <row r="299" spans="1:5" x14ac:dyDescent="0.2">
      <c r="A299" s="59"/>
      <c r="B299" s="59"/>
      <c r="C299" s="46" t="s">
        <v>1394</v>
      </c>
      <c r="D299" s="46"/>
    </row>
    <row r="300" spans="1:5" x14ac:dyDescent="0.2">
      <c r="A300" s="59"/>
      <c r="B300" s="59"/>
      <c r="C300" s="46" t="s">
        <v>1395</v>
      </c>
      <c r="D300" s="46"/>
      <c r="E300" s="39" t="s">
        <v>1133</v>
      </c>
    </row>
    <row r="301" spans="1:5" x14ac:dyDescent="0.2">
      <c r="A301" s="59"/>
      <c r="B301" s="59"/>
      <c r="C301" s="46" t="s">
        <v>568</v>
      </c>
      <c r="D301" s="46"/>
    </row>
    <row r="302" spans="1:5" x14ac:dyDescent="0.2">
      <c r="A302" s="59"/>
      <c r="B302" s="59"/>
      <c r="C302" s="46" t="s">
        <v>1396</v>
      </c>
      <c r="D302" s="46"/>
    </row>
    <row r="303" spans="1:5" x14ac:dyDescent="0.2">
      <c r="A303" s="59"/>
      <c r="B303" s="59"/>
      <c r="C303" s="46" t="s">
        <v>681</v>
      </c>
      <c r="D303" s="46"/>
    </row>
    <row r="304" spans="1:5" x14ac:dyDescent="0.2">
      <c r="A304" s="59"/>
      <c r="B304" s="59"/>
      <c r="C304" s="46" t="s">
        <v>1397</v>
      </c>
      <c r="D304" s="46"/>
    </row>
    <row r="305" spans="1:5" x14ac:dyDescent="0.2">
      <c r="A305" s="59"/>
      <c r="B305" s="59"/>
      <c r="C305" s="46" t="s">
        <v>1398</v>
      </c>
      <c r="D305" s="46"/>
    </row>
    <row r="306" spans="1:5" x14ac:dyDescent="0.2">
      <c r="A306" s="59"/>
      <c r="B306" s="59"/>
      <c r="C306" s="46" t="s">
        <v>1399</v>
      </c>
      <c r="D306" s="46"/>
    </row>
    <row r="307" spans="1:5" x14ac:dyDescent="0.2">
      <c r="A307" s="59"/>
      <c r="B307" s="59"/>
      <c r="C307" s="46" t="s">
        <v>725</v>
      </c>
      <c r="D307" s="46"/>
    </row>
    <row r="308" spans="1:5" x14ac:dyDescent="0.2">
      <c r="A308" s="59"/>
      <c r="B308" s="59"/>
      <c r="C308" s="46" t="s">
        <v>1400</v>
      </c>
      <c r="D308" s="46"/>
    </row>
    <row r="309" spans="1:5" x14ac:dyDescent="0.2">
      <c r="A309" s="59"/>
      <c r="B309" s="59"/>
      <c r="C309" s="46" t="s">
        <v>695</v>
      </c>
      <c r="D309" s="46"/>
    </row>
    <row r="310" spans="1:5" x14ac:dyDescent="0.2">
      <c r="A310" s="59"/>
      <c r="B310" s="59"/>
      <c r="C310" s="46" t="s">
        <v>731</v>
      </c>
      <c r="D310" s="46"/>
      <c r="E310" s="39" t="s">
        <v>1133</v>
      </c>
    </row>
    <row r="311" spans="1:5" x14ac:dyDescent="0.2">
      <c r="A311" s="59"/>
      <c r="B311" s="59"/>
      <c r="C311" s="46" t="s">
        <v>1401</v>
      </c>
      <c r="D311" s="46"/>
      <c r="E311" s="39" t="s">
        <v>1133</v>
      </c>
    </row>
    <row r="312" spans="1:5" x14ac:dyDescent="0.2">
      <c r="A312" s="59"/>
      <c r="B312" s="59"/>
      <c r="C312" s="46" t="s">
        <v>1402</v>
      </c>
      <c r="D312" s="46"/>
      <c r="E312" s="39" t="s">
        <v>1133</v>
      </c>
    </row>
    <row r="313" spans="1:5" x14ac:dyDescent="0.2">
      <c r="A313" s="59"/>
      <c r="B313" s="59"/>
      <c r="C313" s="46" t="s">
        <v>1403</v>
      </c>
      <c r="D313" s="46"/>
    </row>
    <row r="314" spans="1:5" x14ac:dyDescent="0.2">
      <c r="A314" s="59"/>
      <c r="B314" s="59"/>
      <c r="C314" s="46" t="s">
        <v>1404</v>
      </c>
      <c r="D314" s="46"/>
    </row>
    <row r="315" spans="1:5" x14ac:dyDescent="0.2">
      <c r="A315" s="59"/>
      <c r="B315" s="59"/>
      <c r="C315" s="46" t="s">
        <v>1405</v>
      </c>
      <c r="D315" s="46"/>
    </row>
    <row r="316" spans="1:5" x14ac:dyDescent="0.2">
      <c r="A316" s="59"/>
      <c r="B316" s="59"/>
      <c r="C316" s="46" t="s">
        <v>1406</v>
      </c>
      <c r="D316" s="46"/>
    </row>
    <row r="317" spans="1:5" x14ac:dyDescent="0.2">
      <c r="A317" s="59"/>
      <c r="B317" s="59"/>
      <c r="C317" s="46" t="s">
        <v>1407</v>
      </c>
      <c r="D317" s="46"/>
    </row>
    <row r="318" spans="1:5" x14ac:dyDescent="0.2">
      <c r="A318" s="59"/>
      <c r="B318" s="59"/>
      <c r="C318" s="46" t="s">
        <v>1408</v>
      </c>
      <c r="D318" s="67" t="s">
        <v>1409</v>
      </c>
      <c r="E318" s="39" t="s">
        <v>1133</v>
      </c>
    </row>
    <row r="319" spans="1:5" x14ac:dyDescent="0.2">
      <c r="A319" s="59"/>
      <c r="B319" s="59"/>
      <c r="C319" s="46" t="s">
        <v>1410</v>
      </c>
      <c r="D319" s="46"/>
    </row>
    <row r="320" spans="1:5" x14ac:dyDescent="0.2">
      <c r="A320" s="59"/>
      <c r="B320" s="59"/>
      <c r="C320" s="46" t="s">
        <v>1411</v>
      </c>
      <c r="D320" s="46"/>
    </row>
    <row r="321" spans="1:5" x14ac:dyDescent="0.2">
      <c r="A321" s="59"/>
      <c r="B321" s="59"/>
      <c r="C321" s="46" t="s">
        <v>1412</v>
      </c>
      <c r="D321" s="46"/>
    </row>
    <row r="322" spans="1:5" x14ac:dyDescent="0.2">
      <c r="A322" s="59"/>
      <c r="B322" s="59"/>
      <c r="C322" s="46" t="s">
        <v>1413</v>
      </c>
      <c r="D322" s="46"/>
    </row>
    <row r="323" spans="1:5" x14ac:dyDescent="0.2">
      <c r="A323" s="59"/>
      <c r="B323" s="59"/>
      <c r="C323" s="46" t="s">
        <v>1414</v>
      </c>
      <c r="D323" s="46"/>
    </row>
    <row r="324" spans="1:5" x14ac:dyDescent="0.2">
      <c r="A324" s="59"/>
      <c r="B324" s="59"/>
      <c r="C324" s="46" t="s">
        <v>1415</v>
      </c>
      <c r="D324" s="46"/>
    </row>
    <row r="325" spans="1:5" x14ac:dyDescent="0.2">
      <c r="A325" s="59"/>
      <c r="B325" s="59"/>
      <c r="C325" s="46" t="s">
        <v>1416</v>
      </c>
      <c r="D325" s="46"/>
    </row>
    <row r="326" spans="1:5" x14ac:dyDescent="0.2">
      <c r="A326" s="59"/>
      <c r="B326" s="59"/>
      <c r="C326" s="46" t="s">
        <v>1417</v>
      </c>
      <c r="D326" s="46"/>
    </row>
    <row r="327" spans="1:5" x14ac:dyDescent="0.2">
      <c r="A327" s="59"/>
      <c r="B327" s="59"/>
      <c r="C327" s="46" t="s">
        <v>705</v>
      </c>
      <c r="D327" s="46"/>
    </row>
    <row r="328" spans="1:5" x14ac:dyDescent="0.2">
      <c r="A328" s="48"/>
      <c r="B328" s="48" t="s">
        <v>742</v>
      </c>
      <c r="C328" s="65" t="s">
        <v>1418</v>
      </c>
      <c r="D328" s="65"/>
      <c r="E328" s="39" t="s">
        <v>1133</v>
      </c>
    </row>
    <row r="329" spans="1:5" x14ac:dyDescent="0.2">
      <c r="A329" s="51"/>
      <c r="B329" s="51"/>
      <c r="C329" s="65" t="s">
        <v>1419</v>
      </c>
      <c r="D329" s="65"/>
      <c r="E329" s="39" t="s">
        <v>1133</v>
      </c>
    </row>
    <row r="330" spans="1:5" x14ac:dyDescent="0.2">
      <c r="A330" s="51"/>
      <c r="B330" s="51"/>
      <c r="C330" s="65" t="s">
        <v>1420</v>
      </c>
      <c r="D330" s="65"/>
      <c r="E330" s="39" t="s">
        <v>1133</v>
      </c>
    </row>
    <row r="331" spans="1:5" x14ac:dyDescent="0.2">
      <c r="A331" s="51"/>
      <c r="B331" s="51"/>
      <c r="C331" s="65" t="s">
        <v>1421</v>
      </c>
      <c r="D331" s="65"/>
      <c r="E331" s="39" t="s">
        <v>1133</v>
      </c>
    </row>
    <row r="332" spans="1:5" x14ac:dyDescent="0.2">
      <c r="A332" s="51"/>
      <c r="B332" s="51"/>
      <c r="C332" s="65" t="s">
        <v>853</v>
      </c>
      <c r="D332" s="65"/>
      <c r="E332" s="39" t="s">
        <v>1133</v>
      </c>
    </row>
    <row r="333" spans="1:5" x14ac:dyDescent="0.2">
      <c r="A333" s="51"/>
      <c r="B333" s="51"/>
      <c r="C333" s="65" t="s">
        <v>1422</v>
      </c>
      <c r="D333" s="65"/>
      <c r="E333" s="39" t="s">
        <v>1133</v>
      </c>
    </row>
    <row r="334" spans="1:5" x14ac:dyDescent="0.2">
      <c r="A334" s="51"/>
      <c r="B334" s="51"/>
      <c r="C334" s="65" t="s">
        <v>1423</v>
      </c>
      <c r="D334" s="65"/>
      <c r="E334" s="39" t="s">
        <v>1133</v>
      </c>
    </row>
    <row r="335" spans="1:5" x14ac:dyDescent="0.2">
      <c r="A335" s="51"/>
      <c r="B335" s="51"/>
      <c r="C335" s="65" t="s">
        <v>1424</v>
      </c>
      <c r="D335" s="65"/>
      <c r="E335" s="39" t="s">
        <v>1133</v>
      </c>
    </row>
    <row r="336" spans="1:5" x14ac:dyDescent="0.2">
      <c r="A336" s="51"/>
      <c r="B336" s="51"/>
      <c r="C336" s="65" t="s">
        <v>1425</v>
      </c>
      <c r="D336" s="65"/>
      <c r="E336" s="39" t="s">
        <v>1133</v>
      </c>
    </row>
    <row r="337" spans="1:5" x14ac:dyDescent="0.2">
      <c r="A337" s="51"/>
      <c r="B337" s="51"/>
      <c r="C337" s="65" t="s">
        <v>1426</v>
      </c>
      <c r="D337" s="65"/>
      <c r="E337" s="39" t="s">
        <v>1133</v>
      </c>
    </row>
    <row r="338" spans="1:5" x14ac:dyDescent="0.2">
      <c r="A338" s="51"/>
      <c r="B338" s="51"/>
      <c r="C338" s="65" t="s">
        <v>1427</v>
      </c>
      <c r="D338" s="65"/>
      <c r="E338" s="39" t="s">
        <v>1133</v>
      </c>
    </row>
    <row r="339" spans="1:5" x14ac:dyDescent="0.2">
      <c r="A339" s="51"/>
      <c r="B339" s="51"/>
      <c r="C339" s="65" t="s">
        <v>1428</v>
      </c>
      <c r="D339" s="65"/>
      <c r="E339" s="39" t="s">
        <v>1133</v>
      </c>
    </row>
    <row r="340" spans="1:5" x14ac:dyDescent="0.2">
      <c r="A340" s="51"/>
      <c r="B340" s="51"/>
      <c r="C340" s="65" t="s">
        <v>1429</v>
      </c>
      <c r="D340" s="65"/>
      <c r="E340" s="39" t="s">
        <v>1133</v>
      </c>
    </row>
    <row r="341" spans="1:5" x14ac:dyDescent="0.2">
      <c r="A341" s="51"/>
      <c r="B341" s="51"/>
      <c r="C341" s="65" t="s">
        <v>1430</v>
      </c>
      <c r="D341" s="65"/>
      <c r="E341" s="39" t="s">
        <v>1133</v>
      </c>
    </row>
    <row r="342" spans="1:5" x14ac:dyDescent="0.2">
      <c r="A342" s="51"/>
      <c r="B342" s="51"/>
      <c r="C342" s="65" t="s">
        <v>1431</v>
      </c>
      <c r="D342" s="65"/>
      <c r="E342" s="39" t="s">
        <v>1133</v>
      </c>
    </row>
    <row r="343" spans="1:5" x14ac:dyDescent="0.2">
      <c r="A343" s="51"/>
      <c r="B343" s="51"/>
      <c r="C343" s="65" t="s">
        <v>1432</v>
      </c>
      <c r="D343" s="65"/>
      <c r="E343" s="39" t="s">
        <v>1133</v>
      </c>
    </row>
    <row r="344" spans="1:5" x14ac:dyDescent="0.2">
      <c r="A344" s="51"/>
      <c r="B344" s="51"/>
      <c r="C344" s="65" t="s">
        <v>1433</v>
      </c>
      <c r="D344" s="65"/>
      <c r="E344" s="39" t="s">
        <v>1133</v>
      </c>
    </row>
    <row r="345" spans="1:5" x14ac:dyDescent="0.2">
      <c r="A345" s="51"/>
      <c r="B345" s="51"/>
      <c r="C345" s="65" t="s">
        <v>1434</v>
      </c>
      <c r="D345" s="65"/>
      <c r="E345" s="39" t="s">
        <v>1133</v>
      </c>
    </row>
    <row r="346" spans="1:5" x14ac:dyDescent="0.2">
      <c r="A346" s="51"/>
      <c r="B346" s="51"/>
      <c r="C346" s="65" t="s">
        <v>1435</v>
      </c>
      <c r="D346" s="65"/>
      <c r="E346" s="39" t="s">
        <v>1133</v>
      </c>
    </row>
    <row r="347" spans="1:5" x14ac:dyDescent="0.2">
      <c r="A347" s="51"/>
      <c r="B347" s="51"/>
      <c r="C347" s="65" t="s">
        <v>1436</v>
      </c>
      <c r="D347" s="65"/>
      <c r="E347" s="39" t="s">
        <v>1133</v>
      </c>
    </row>
    <row r="348" spans="1:5" x14ac:dyDescent="0.2">
      <c r="A348" s="51"/>
      <c r="B348" s="51"/>
      <c r="C348" s="65" t="s">
        <v>1437</v>
      </c>
      <c r="D348" s="65"/>
      <c r="E348" s="39" t="s">
        <v>1133</v>
      </c>
    </row>
    <row r="349" spans="1:5" x14ac:dyDescent="0.2">
      <c r="A349" s="51"/>
      <c r="B349" s="51"/>
      <c r="C349" s="65" t="s">
        <v>1438</v>
      </c>
      <c r="D349" s="65"/>
      <c r="E349" s="39" t="s">
        <v>1133</v>
      </c>
    </row>
    <row r="350" spans="1:5" x14ac:dyDescent="0.2">
      <c r="A350" s="51"/>
      <c r="B350" s="51"/>
      <c r="C350" s="65" t="s">
        <v>1439</v>
      </c>
      <c r="D350" s="65"/>
      <c r="E350" s="39" t="s">
        <v>1133</v>
      </c>
    </row>
    <row r="351" spans="1:5" x14ac:dyDescent="0.2">
      <c r="A351" s="51"/>
      <c r="B351" s="51"/>
      <c r="C351" s="65" t="s">
        <v>1440</v>
      </c>
      <c r="D351" s="65"/>
      <c r="E351" s="39" t="s">
        <v>1133</v>
      </c>
    </row>
    <row r="352" spans="1:5" x14ac:dyDescent="0.2">
      <c r="A352" s="51"/>
      <c r="B352" s="51"/>
      <c r="C352" s="65" t="s">
        <v>1441</v>
      </c>
      <c r="D352" s="65"/>
      <c r="E352" s="39" t="s">
        <v>1133</v>
      </c>
    </row>
    <row r="353" spans="1:5" x14ac:dyDescent="0.2">
      <c r="A353" s="51"/>
      <c r="B353" s="51"/>
      <c r="C353" s="65" t="s">
        <v>1442</v>
      </c>
      <c r="D353" s="65"/>
      <c r="E353" s="39" t="s">
        <v>1133</v>
      </c>
    </row>
    <row r="354" spans="1:5" x14ac:dyDescent="0.2">
      <c r="A354" s="51"/>
      <c r="B354" s="51"/>
      <c r="C354" s="65" t="s">
        <v>1443</v>
      </c>
      <c r="D354" s="65"/>
      <c r="E354" s="39" t="s">
        <v>1133</v>
      </c>
    </row>
    <row r="355" spans="1:5" x14ac:dyDescent="0.2">
      <c r="A355" s="51"/>
      <c r="B355" s="51"/>
      <c r="C355" s="65" t="s">
        <v>1444</v>
      </c>
      <c r="D355" s="65"/>
      <c r="E355" s="39" t="s">
        <v>1133</v>
      </c>
    </row>
    <row r="356" spans="1:5" x14ac:dyDescent="0.2">
      <c r="A356" s="51"/>
      <c r="B356" s="51"/>
      <c r="C356" s="65" t="s">
        <v>1445</v>
      </c>
      <c r="D356" s="65"/>
      <c r="E356" s="39" t="s">
        <v>1133</v>
      </c>
    </row>
    <row r="357" spans="1:5" x14ac:dyDescent="0.2">
      <c r="A357" s="51"/>
      <c r="B357" s="51"/>
      <c r="C357" s="65" t="s">
        <v>1446</v>
      </c>
      <c r="D357" s="65"/>
      <c r="E357" s="39" t="s">
        <v>1133</v>
      </c>
    </row>
    <row r="358" spans="1:5" x14ac:dyDescent="0.2">
      <c r="A358" s="51"/>
      <c r="B358" s="51"/>
      <c r="C358" s="65" t="s">
        <v>1447</v>
      </c>
      <c r="D358" s="65"/>
      <c r="E358" s="39" t="s">
        <v>1133</v>
      </c>
    </row>
    <row r="359" spans="1:5" x14ac:dyDescent="0.2">
      <c r="A359" s="51"/>
      <c r="B359" s="51"/>
      <c r="C359" s="65" t="s">
        <v>1448</v>
      </c>
      <c r="D359" s="65"/>
      <c r="E359" s="39" t="s">
        <v>1133</v>
      </c>
    </row>
    <row r="360" spans="1:5" x14ac:dyDescent="0.2">
      <c r="A360" s="51"/>
      <c r="B360" s="51"/>
      <c r="C360" s="65" t="s">
        <v>1449</v>
      </c>
      <c r="D360" s="65"/>
      <c r="E360" s="39" t="s">
        <v>1133</v>
      </c>
    </row>
    <row r="361" spans="1:5" x14ac:dyDescent="0.2">
      <c r="A361" s="51"/>
      <c r="B361" s="51"/>
      <c r="C361" s="65" t="s">
        <v>1450</v>
      </c>
      <c r="D361" s="65"/>
      <c r="E361" s="39" t="s">
        <v>1133</v>
      </c>
    </row>
    <row r="362" spans="1:5" x14ac:dyDescent="0.2">
      <c r="A362" s="51"/>
      <c r="B362" s="51"/>
      <c r="C362" s="65" t="s">
        <v>1451</v>
      </c>
      <c r="D362" s="65"/>
      <c r="E362" s="39" t="s">
        <v>1133</v>
      </c>
    </row>
    <row r="363" spans="1:5" x14ac:dyDescent="0.2">
      <c r="A363" s="51"/>
      <c r="B363" s="51"/>
      <c r="C363" s="65" t="s">
        <v>1452</v>
      </c>
      <c r="D363" s="65"/>
      <c r="E363" s="39" t="s">
        <v>1133</v>
      </c>
    </row>
    <row r="364" spans="1:5" x14ac:dyDescent="0.2">
      <c r="A364" s="51"/>
      <c r="B364" s="51"/>
      <c r="C364" s="65" t="s">
        <v>1453</v>
      </c>
      <c r="D364" s="65"/>
      <c r="E364" s="39" t="s">
        <v>1133</v>
      </c>
    </row>
    <row r="365" spans="1:5" x14ac:dyDescent="0.2">
      <c r="A365" s="51"/>
      <c r="B365" s="51"/>
      <c r="C365" s="65" t="s">
        <v>1454</v>
      </c>
      <c r="D365" s="65"/>
      <c r="E365" s="39" t="s">
        <v>1133</v>
      </c>
    </row>
    <row r="366" spans="1:5" x14ac:dyDescent="0.2">
      <c r="A366" s="51"/>
      <c r="B366" s="51"/>
      <c r="C366" s="65" t="s">
        <v>1455</v>
      </c>
      <c r="D366" s="65"/>
      <c r="E366" s="39" t="s">
        <v>1133</v>
      </c>
    </row>
    <row r="367" spans="1:5" x14ac:dyDescent="0.2">
      <c r="A367" s="51"/>
      <c r="B367" s="51"/>
      <c r="C367" s="65" t="s">
        <v>1456</v>
      </c>
      <c r="D367" s="65"/>
      <c r="E367" s="39" t="s">
        <v>1133</v>
      </c>
    </row>
    <row r="368" spans="1:5" x14ac:dyDescent="0.2">
      <c r="A368" s="51"/>
      <c r="B368" s="51"/>
      <c r="C368" s="65" t="s">
        <v>1457</v>
      </c>
      <c r="D368" s="65"/>
      <c r="E368" s="39" t="s">
        <v>1133</v>
      </c>
    </row>
    <row r="369" spans="1:5" x14ac:dyDescent="0.2">
      <c r="A369" s="51"/>
      <c r="B369" s="51"/>
      <c r="C369" s="65" t="s">
        <v>770</v>
      </c>
      <c r="D369" s="65"/>
      <c r="E369" s="39" t="s">
        <v>1133</v>
      </c>
    </row>
    <row r="370" spans="1:5" x14ac:dyDescent="0.2">
      <c r="A370" s="51"/>
      <c r="B370" s="51"/>
      <c r="C370" s="65" t="s">
        <v>1458</v>
      </c>
      <c r="D370" s="65"/>
      <c r="E370" s="39" t="s">
        <v>1133</v>
      </c>
    </row>
    <row r="371" spans="1:5" x14ac:dyDescent="0.2">
      <c r="A371" s="51"/>
      <c r="B371" s="51"/>
      <c r="C371" s="65" t="s">
        <v>1459</v>
      </c>
      <c r="D371" s="65"/>
      <c r="E371" s="39" t="s">
        <v>1133</v>
      </c>
    </row>
    <row r="372" spans="1:5" x14ac:dyDescent="0.2">
      <c r="A372" s="51"/>
      <c r="B372" s="51"/>
      <c r="C372" s="65" t="s">
        <v>1460</v>
      </c>
      <c r="D372" s="65"/>
      <c r="E372" s="39" t="s">
        <v>1133</v>
      </c>
    </row>
    <row r="373" spans="1:5" x14ac:dyDescent="0.2">
      <c r="A373" s="51"/>
      <c r="B373" s="51"/>
      <c r="C373" s="65" t="s">
        <v>1461</v>
      </c>
      <c r="D373" s="65"/>
      <c r="E373" s="39" t="s">
        <v>1133</v>
      </c>
    </row>
    <row r="374" spans="1:5" x14ac:dyDescent="0.2">
      <c r="A374" s="51"/>
      <c r="B374" s="51"/>
      <c r="C374" s="65" t="s">
        <v>1462</v>
      </c>
      <c r="D374" s="65"/>
      <c r="E374" s="39" t="s">
        <v>1133</v>
      </c>
    </row>
    <row r="375" spans="1:5" x14ac:dyDescent="0.2">
      <c r="A375" s="51"/>
      <c r="B375" s="51"/>
      <c r="C375" s="65" t="s">
        <v>1463</v>
      </c>
      <c r="D375" s="65"/>
      <c r="E375" s="39" t="s">
        <v>1133</v>
      </c>
    </row>
    <row r="376" spans="1:5" x14ac:dyDescent="0.2">
      <c r="A376" s="51"/>
      <c r="B376" s="51"/>
      <c r="C376" s="65" t="s">
        <v>1464</v>
      </c>
      <c r="D376" s="65"/>
      <c r="E376" s="39" t="s">
        <v>1133</v>
      </c>
    </row>
    <row r="377" spans="1:5" x14ac:dyDescent="0.2">
      <c r="A377" s="51"/>
      <c r="B377" s="51"/>
      <c r="C377" s="65" t="s">
        <v>1465</v>
      </c>
      <c r="D377" s="65"/>
      <c r="E377" s="39" t="s">
        <v>1133</v>
      </c>
    </row>
    <row r="378" spans="1:5" x14ac:dyDescent="0.2">
      <c r="A378" s="51"/>
      <c r="B378" s="51"/>
      <c r="C378" s="65" t="s">
        <v>1466</v>
      </c>
      <c r="D378" s="65"/>
      <c r="E378" s="39" t="s">
        <v>1133</v>
      </c>
    </row>
    <row r="379" spans="1:5" x14ac:dyDescent="0.2">
      <c r="A379" s="51"/>
      <c r="B379" s="51"/>
      <c r="C379" s="65" t="s">
        <v>1467</v>
      </c>
      <c r="D379" s="65"/>
      <c r="E379" s="39" t="s">
        <v>1133</v>
      </c>
    </row>
    <row r="380" spans="1:5" x14ac:dyDescent="0.2">
      <c r="A380" s="51"/>
      <c r="B380" s="51"/>
      <c r="C380" s="65" t="s">
        <v>1468</v>
      </c>
      <c r="D380" s="65"/>
      <c r="E380" s="39" t="s">
        <v>1133</v>
      </c>
    </row>
    <row r="381" spans="1:5" x14ac:dyDescent="0.2">
      <c r="A381" s="51"/>
      <c r="B381" s="51"/>
      <c r="C381" s="65" t="s">
        <v>1469</v>
      </c>
      <c r="D381" s="65"/>
      <c r="E381" s="39" t="s">
        <v>1133</v>
      </c>
    </row>
    <row r="382" spans="1:5" x14ac:dyDescent="0.2">
      <c r="A382" s="51"/>
      <c r="B382" s="51"/>
      <c r="C382" s="65" t="s">
        <v>1470</v>
      </c>
      <c r="D382" s="65"/>
      <c r="E382" s="39" t="s">
        <v>1133</v>
      </c>
    </row>
    <row r="383" spans="1:5" x14ac:dyDescent="0.2">
      <c r="A383" s="51"/>
      <c r="B383" s="51"/>
      <c r="C383" s="65" t="s">
        <v>1471</v>
      </c>
      <c r="D383" s="65"/>
      <c r="E383" s="39" t="s">
        <v>1133</v>
      </c>
    </row>
    <row r="384" spans="1:5" x14ac:dyDescent="0.2">
      <c r="A384" s="51"/>
      <c r="B384" s="51"/>
      <c r="C384" s="65" t="s">
        <v>1472</v>
      </c>
      <c r="D384" s="65"/>
      <c r="E384" s="39" t="s">
        <v>1133</v>
      </c>
    </row>
    <row r="385" spans="1:5" x14ac:dyDescent="0.2">
      <c r="A385" s="51"/>
      <c r="B385" s="51"/>
      <c r="C385" s="65" t="s">
        <v>1473</v>
      </c>
      <c r="D385" s="65"/>
      <c r="E385" s="39" t="s">
        <v>1133</v>
      </c>
    </row>
    <row r="386" spans="1:5" x14ac:dyDescent="0.2">
      <c r="A386" s="51"/>
      <c r="B386" s="51"/>
      <c r="C386" s="65" t="s">
        <v>1474</v>
      </c>
      <c r="D386" s="65"/>
      <c r="E386" s="39" t="s">
        <v>1133</v>
      </c>
    </row>
    <row r="387" spans="1:5" x14ac:dyDescent="0.2">
      <c r="A387" s="51"/>
      <c r="B387" s="51"/>
      <c r="C387" s="65" t="s">
        <v>1475</v>
      </c>
      <c r="D387" s="65"/>
      <c r="E387" s="39" t="s">
        <v>1133</v>
      </c>
    </row>
    <row r="388" spans="1:5" x14ac:dyDescent="0.2">
      <c r="A388" s="51"/>
      <c r="B388" s="51"/>
      <c r="C388" s="65" t="s">
        <v>1476</v>
      </c>
      <c r="D388" s="65"/>
      <c r="E388" s="39" t="s">
        <v>1133</v>
      </c>
    </row>
    <row r="389" spans="1:5" x14ac:dyDescent="0.2">
      <c r="A389" s="51"/>
      <c r="B389" s="51"/>
      <c r="C389" s="65" t="s">
        <v>1477</v>
      </c>
      <c r="D389" s="65"/>
      <c r="E389" s="39" t="s">
        <v>1133</v>
      </c>
    </row>
    <row r="390" spans="1:5" x14ac:dyDescent="0.2">
      <c r="A390" s="51"/>
      <c r="B390" s="51"/>
      <c r="C390" s="65" t="s">
        <v>1478</v>
      </c>
      <c r="D390" s="65"/>
      <c r="E390" s="39" t="s">
        <v>1133</v>
      </c>
    </row>
    <row r="391" spans="1:5" x14ac:dyDescent="0.2">
      <c r="A391" s="51"/>
      <c r="B391" s="51"/>
      <c r="C391" s="65" t="s">
        <v>1479</v>
      </c>
      <c r="D391" s="65"/>
      <c r="E391" s="39" t="s">
        <v>1133</v>
      </c>
    </row>
    <row r="392" spans="1:5" x14ac:dyDescent="0.2">
      <c r="A392" s="51"/>
      <c r="B392" s="51"/>
      <c r="C392" s="65" t="s">
        <v>765</v>
      </c>
      <c r="D392" s="65"/>
      <c r="E392" s="39" t="s">
        <v>1133</v>
      </c>
    </row>
    <row r="393" spans="1:5" x14ac:dyDescent="0.2">
      <c r="A393" s="51"/>
      <c r="B393" s="51"/>
      <c r="C393" s="65" t="s">
        <v>1480</v>
      </c>
      <c r="D393" s="65"/>
      <c r="E393" s="39" t="s">
        <v>1133</v>
      </c>
    </row>
    <row r="394" spans="1:5" x14ac:dyDescent="0.2">
      <c r="A394" s="51"/>
      <c r="B394" s="51"/>
      <c r="C394" s="65" t="s">
        <v>1481</v>
      </c>
      <c r="D394" s="65"/>
      <c r="E394" s="39" t="s">
        <v>1133</v>
      </c>
    </row>
    <row r="395" spans="1:5" x14ac:dyDescent="0.2">
      <c r="A395" s="51"/>
      <c r="B395" s="51"/>
      <c r="C395" s="65" t="s">
        <v>1482</v>
      </c>
      <c r="D395" s="65"/>
      <c r="E395" s="39" t="s">
        <v>1133</v>
      </c>
    </row>
    <row r="396" spans="1:5" x14ac:dyDescent="0.2">
      <c r="A396" s="51"/>
      <c r="B396" s="51"/>
      <c r="C396" s="65" t="s">
        <v>1483</v>
      </c>
      <c r="D396" s="65"/>
      <c r="E396" s="39" t="s">
        <v>1133</v>
      </c>
    </row>
    <row r="397" spans="1:5" x14ac:dyDescent="0.2">
      <c r="A397" s="51"/>
      <c r="B397" s="51"/>
      <c r="C397" s="65" t="s">
        <v>1484</v>
      </c>
      <c r="D397" s="65"/>
      <c r="E397" s="39" t="s">
        <v>1133</v>
      </c>
    </row>
    <row r="398" spans="1:5" x14ac:dyDescent="0.2">
      <c r="A398" s="51"/>
      <c r="B398" s="51"/>
      <c r="C398" s="65" t="s">
        <v>1485</v>
      </c>
      <c r="D398" s="65"/>
      <c r="E398" s="39" t="s">
        <v>1133</v>
      </c>
    </row>
    <row r="399" spans="1:5" x14ac:dyDescent="0.2">
      <c r="A399" s="51"/>
      <c r="B399" s="51"/>
      <c r="C399" s="65" t="s">
        <v>1486</v>
      </c>
      <c r="D399" s="65"/>
      <c r="E399" s="39" t="s">
        <v>1133</v>
      </c>
    </row>
    <row r="400" spans="1:5" x14ac:dyDescent="0.2">
      <c r="A400" s="51"/>
      <c r="B400" s="51"/>
      <c r="C400" s="65" t="s">
        <v>1487</v>
      </c>
      <c r="D400" s="65"/>
      <c r="E400" s="39" t="s">
        <v>1133</v>
      </c>
    </row>
    <row r="401" spans="1:5" x14ac:dyDescent="0.2">
      <c r="A401" s="51"/>
      <c r="B401" s="51"/>
      <c r="C401" s="65" t="s">
        <v>1488</v>
      </c>
      <c r="D401" s="65"/>
      <c r="E401" s="39" t="s">
        <v>1133</v>
      </c>
    </row>
    <row r="402" spans="1:5" x14ac:dyDescent="0.2">
      <c r="A402" s="51"/>
      <c r="B402" s="51"/>
      <c r="C402" s="65" t="s">
        <v>1489</v>
      </c>
      <c r="D402" s="65"/>
      <c r="E402" s="39" t="s">
        <v>1133</v>
      </c>
    </row>
    <row r="403" spans="1:5" x14ac:dyDescent="0.2">
      <c r="A403" s="51"/>
      <c r="B403" s="51"/>
      <c r="C403" s="65" t="s">
        <v>1490</v>
      </c>
      <c r="D403" s="65"/>
      <c r="E403" s="39" t="s">
        <v>1133</v>
      </c>
    </row>
    <row r="404" spans="1:5" x14ac:dyDescent="0.2">
      <c r="A404" s="51"/>
      <c r="B404" s="51"/>
      <c r="C404" s="65" t="s">
        <v>1491</v>
      </c>
      <c r="D404" s="65"/>
      <c r="E404" s="39" t="s">
        <v>1133</v>
      </c>
    </row>
    <row r="405" spans="1:5" x14ac:dyDescent="0.2">
      <c r="A405" s="51"/>
      <c r="B405" s="51"/>
      <c r="C405" s="65" t="s">
        <v>1492</v>
      </c>
      <c r="D405" s="65"/>
      <c r="E405" s="39" t="s">
        <v>1133</v>
      </c>
    </row>
    <row r="406" spans="1:5" x14ac:dyDescent="0.2">
      <c r="A406" s="51"/>
      <c r="B406" s="51"/>
      <c r="C406" s="65" t="s">
        <v>1493</v>
      </c>
      <c r="D406" s="65"/>
      <c r="E406" s="39" t="s">
        <v>1133</v>
      </c>
    </row>
    <row r="407" spans="1:5" x14ac:dyDescent="0.2">
      <c r="A407" s="51"/>
      <c r="B407" s="51"/>
      <c r="C407" s="65" t="s">
        <v>1494</v>
      </c>
      <c r="D407" s="65"/>
      <c r="E407" s="39" t="s">
        <v>1133</v>
      </c>
    </row>
    <row r="408" spans="1:5" x14ac:dyDescent="0.2">
      <c r="A408" s="51"/>
      <c r="B408" s="51"/>
      <c r="C408" s="65" t="s">
        <v>1495</v>
      </c>
      <c r="D408" s="65"/>
      <c r="E408" s="39" t="s">
        <v>1133</v>
      </c>
    </row>
    <row r="409" spans="1:5" x14ac:dyDescent="0.2">
      <c r="A409" s="51"/>
      <c r="B409" s="51"/>
      <c r="C409" s="65" t="s">
        <v>1496</v>
      </c>
      <c r="D409" s="65"/>
      <c r="E409" s="39" t="s">
        <v>1133</v>
      </c>
    </row>
    <row r="410" spans="1:5" x14ac:dyDescent="0.2">
      <c r="A410" s="51"/>
      <c r="B410" s="51"/>
      <c r="C410" s="65" t="s">
        <v>1497</v>
      </c>
      <c r="D410" s="65"/>
      <c r="E410" s="39" t="s">
        <v>1133</v>
      </c>
    </row>
    <row r="411" spans="1:5" x14ac:dyDescent="0.2">
      <c r="A411" s="51"/>
      <c r="B411" s="51"/>
      <c r="C411" s="65" t="s">
        <v>1498</v>
      </c>
      <c r="D411" s="65"/>
      <c r="E411" s="39" t="s">
        <v>1133</v>
      </c>
    </row>
    <row r="412" spans="1:5" x14ac:dyDescent="0.2">
      <c r="A412" s="51"/>
      <c r="B412" s="51"/>
      <c r="C412" s="65" t="s">
        <v>1499</v>
      </c>
      <c r="D412" s="65"/>
      <c r="E412" s="39" t="s">
        <v>1133</v>
      </c>
    </row>
    <row r="413" spans="1:5" x14ac:dyDescent="0.2">
      <c r="A413" s="51"/>
      <c r="B413" s="51"/>
      <c r="C413" s="65" t="s">
        <v>1500</v>
      </c>
      <c r="D413" s="65"/>
      <c r="E413" s="39" t="s">
        <v>1133</v>
      </c>
    </row>
    <row r="414" spans="1:5" x14ac:dyDescent="0.2">
      <c r="A414" s="51"/>
      <c r="B414" s="51"/>
      <c r="C414" s="65" t="s">
        <v>1501</v>
      </c>
      <c r="D414" s="65"/>
      <c r="E414" s="39" t="s">
        <v>1133</v>
      </c>
    </row>
    <row r="415" spans="1:5" x14ac:dyDescent="0.2">
      <c r="A415" s="51"/>
      <c r="B415" s="51"/>
      <c r="C415" s="65" t="s">
        <v>1502</v>
      </c>
      <c r="D415" s="65"/>
      <c r="E415" s="39" t="s">
        <v>1133</v>
      </c>
    </row>
    <row r="416" spans="1:5" x14ac:dyDescent="0.2">
      <c r="A416" s="51"/>
      <c r="B416" s="51"/>
      <c r="C416" s="65" t="s">
        <v>1503</v>
      </c>
      <c r="D416" s="65"/>
      <c r="E416" s="39" t="s">
        <v>1133</v>
      </c>
    </row>
    <row r="417" spans="1:5" x14ac:dyDescent="0.2">
      <c r="A417" s="51"/>
      <c r="B417" s="51"/>
      <c r="C417" s="65" t="s">
        <v>1504</v>
      </c>
      <c r="D417" s="65"/>
      <c r="E417" s="39" t="s">
        <v>1133</v>
      </c>
    </row>
    <row r="418" spans="1:5" x14ac:dyDescent="0.2">
      <c r="A418" s="51"/>
      <c r="B418" s="51"/>
      <c r="C418" s="65" t="s">
        <v>1505</v>
      </c>
      <c r="D418" s="65"/>
      <c r="E418" s="39" t="s">
        <v>1133</v>
      </c>
    </row>
    <row r="419" spans="1:5" x14ac:dyDescent="0.2">
      <c r="A419" s="51"/>
      <c r="B419" s="51"/>
      <c r="C419" s="65" t="s">
        <v>1506</v>
      </c>
      <c r="D419" s="65"/>
      <c r="E419" s="39" t="s">
        <v>1133</v>
      </c>
    </row>
    <row r="420" spans="1:5" x14ac:dyDescent="0.2">
      <c r="A420" s="51"/>
      <c r="B420" s="51"/>
      <c r="C420" s="65" t="s">
        <v>1507</v>
      </c>
      <c r="D420" s="65"/>
      <c r="E420" s="39" t="s">
        <v>1133</v>
      </c>
    </row>
    <row r="421" spans="1:5" x14ac:dyDescent="0.2">
      <c r="A421" s="51"/>
      <c r="B421" s="51"/>
      <c r="C421" s="65" t="s">
        <v>1508</v>
      </c>
      <c r="D421" s="65"/>
      <c r="E421" s="39" t="s">
        <v>1133</v>
      </c>
    </row>
    <row r="422" spans="1:5" x14ac:dyDescent="0.2">
      <c r="A422" s="51"/>
      <c r="B422" s="51"/>
      <c r="C422" s="65" t="s">
        <v>1509</v>
      </c>
      <c r="D422" s="65"/>
      <c r="E422" s="39" t="s">
        <v>1133</v>
      </c>
    </row>
    <row r="423" spans="1:5" x14ac:dyDescent="0.2">
      <c r="A423" s="51"/>
      <c r="B423" s="51"/>
      <c r="C423" s="65" t="s">
        <v>1510</v>
      </c>
      <c r="D423" s="65"/>
      <c r="E423" s="39" t="s">
        <v>1133</v>
      </c>
    </row>
    <row r="424" spans="1:5" x14ac:dyDescent="0.2">
      <c r="A424" s="51"/>
      <c r="B424" s="51"/>
      <c r="C424" s="65" t="s">
        <v>1511</v>
      </c>
      <c r="D424" s="65"/>
      <c r="E424" s="39" t="s">
        <v>1133</v>
      </c>
    </row>
    <row r="425" spans="1:5" x14ac:dyDescent="0.2">
      <c r="A425" s="51"/>
      <c r="B425" s="51"/>
      <c r="C425" s="65" t="s">
        <v>1512</v>
      </c>
      <c r="D425" s="65"/>
      <c r="E425" s="39" t="s">
        <v>1133</v>
      </c>
    </row>
    <row r="426" spans="1:5" x14ac:dyDescent="0.2">
      <c r="A426" s="51"/>
      <c r="B426" s="51"/>
      <c r="C426" s="65" t="s">
        <v>1513</v>
      </c>
      <c r="D426" s="65"/>
      <c r="E426" s="39" t="s">
        <v>1133</v>
      </c>
    </row>
    <row r="427" spans="1:5" x14ac:dyDescent="0.2">
      <c r="A427" s="51"/>
      <c r="B427" s="51"/>
      <c r="C427" s="65" t="s">
        <v>1514</v>
      </c>
      <c r="D427" s="65"/>
      <c r="E427" s="39" t="s">
        <v>1133</v>
      </c>
    </row>
    <row r="428" spans="1:5" x14ac:dyDescent="0.2">
      <c r="A428" s="51"/>
      <c r="B428" s="51"/>
      <c r="C428" s="65" t="s">
        <v>1515</v>
      </c>
      <c r="D428" s="65"/>
      <c r="E428" s="39" t="s">
        <v>1133</v>
      </c>
    </row>
    <row r="429" spans="1:5" x14ac:dyDescent="0.2">
      <c r="A429" s="51"/>
      <c r="B429" s="51"/>
      <c r="C429" s="65" t="s">
        <v>1516</v>
      </c>
      <c r="D429" s="65"/>
      <c r="E429" s="39" t="s">
        <v>1133</v>
      </c>
    </row>
    <row r="430" spans="1:5" x14ac:dyDescent="0.2">
      <c r="A430" s="51"/>
      <c r="B430" s="51"/>
      <c r="C430" s="65" t="s">
        <v>1517</v>
      </c>
      <c r="D430" s="65"/>
      <c r="E430" s="39" t="s">
        <v>1133</v>
      </c>
    </row>
    <row r="431" spans="1:5" x14ac:dyDescent="0.2">
      <c r="A431" s="51"/>
      <c r="B431" s="51"/>
      <c r="C431" s="65" t="s">
        <v>1518</v>
      </c>
      <c r="D431" s="65"/>
      <c r="E431" s="39" t="s">
        <v>1133</v>
      </c>
    </row>
    <row r="432" spans="1:5" x14ac:dyDescent="0.2">
      <c r="A432" s="51"/>
      <c r="B432" s="51"/>
      <c r="C432" s="65" t="s">
        <v>1519</v>
      </c>
      <c r="D432" s="65"/>
      <c r="E432" s="39" t="s">
        <v>1133</v>
      </c>
    </row>
    <row r="433" spans="1:5" x14ac:dyDescent="0.2">
      <c r="A433" s="51"/>
      <c r="B433" s="51"/>
      <c r="C433" s="65" t="s">
        <v>1520</v>
      </c>
      <c r="D433" s="65"/>
      <c r="E433" s="39" t="s">
        <v>1133</v>
      </c>
    </row>
    <row r="434" spans="1:5" x14ac:dyDescent="0.2">
      <c r="A434" s="51"/>
      <c r="B434" s="51"/>
      <c r="C434" s="65" t="s">
        <v>1521</v>
      </c>
      <c r="D434" s="65"/>
      <c r="E434" s="39" t="s">
        <v>1133</v>
      </c>
    </row>
    <row r="435" spans="1:5" x14ac:dyDescent="0.2">
      <c r="A435" s="51"/>
      <c r="B435" s="51"/>
      <c r="C435" s="65" t="s">
        <v>1522</v>
      </c>
      <c r="D435" s="65"/>
      <c r="E435" s="39" t="s">
        <v>1133</v>
      </c>
    </row>
    <row r="436" spans="1:5" x14ac:dyDescent="0.2">
      <c r="A436" s="51"/>
      <c r="B436" s="51"/>
      <c r="C436" s="65" t="s">
        <v>1523</v>
      </c>
      <c r="D436" s="65"/>
      <c r="E436" s="39" t="s">
        <v>1133</v>
      </c>
    </row>
    <row r="437" spans="1:5" x14ac:dyDescent="0.2">
      <c r="A437" s="51"/>
      <c r="B437" s="51"/>
      <c r="C437" s="65" t="s">
        <v>1524</v>
      </c>
      <c r="D437" s="65"/>
      <c r="E437" s="39" t="s">
        <v>1133</v>
      </c>
    </row>
    <row r="438" spans="1:5" x14ac:dyDescent="0.2">
      <c r="A438" s="51"/>
      <c r="B438" s="51"/>
      <c r="C438" s="65" t="s">
        <v>1525</v>
      </c>
      <c r="D438" s="65"/>
      <c r="E438" s="39" t="s">
        <v>1133</v>
      </c>
    </row>
    <row r="439" spans="1:5" x14ac:dyDescent="0.2">
      <c r="A439" s="51"/>
      <c r="B439" s="51"/>
      <c r="C439" s="65" t="s">
        <v>1526</v>
      </c>
      <c r="D439" s="65"/>
      <c r="E439" s="39" t="s">
        <v>1133</v>
      </c>
    </row>
    <row r="440" spans="1:5" x14ac:dyDescent="0.2">
      <c r="A440" s="51"/>
      <c r="B440" s="51"/>
      <c r="C440" s="65" t="s">
        <v>1527</v>
      </c>
      <c r="D440" s="65"/>
      <c r="E440" s="39" t="s">
        <v>1133</v>
      </c>
    </row>
    <row r="441" spans="1:5" x14ac:dyDescent="0.2">
      <c r="A441" s="51"/>
      <c r="B441" s="51"/>
      <c r="C441" s="65" t="s">
        <v>1528</v>
      </c>
      <c r="D441" s="65"/>
      <c r="E441" s="39" t="s">
        <v>1133</v>
      </c>
    </row>
    <row r="442" spans="1:5" x14ac:dyDescent="0.2">
      <c r="A442" s="51"/>
      <c r="B442" s="51"/>
      <c r="C442" s="65" t="s">
        <v>1529</v>
      </c>
      <c r="D442" s="65"/>
      <c r="E442" s="39" t="s">
        <v>1133</v>
      </c>
    </row>
    <row r="443" spans="1:5" x14ac:dyDescent="0.2">
      <c r="A443" s="51"/>
      <c r="B443" s="51"/>
      <c r="C443" s="65" t="s">
        <v>1530</v>
      </c>
      <c r="D443" s="65"/>
      <c r="E443" s="39" t="s">
        <v>1133</v>
      </c>
    </row>
    <row r="444" spans="1:5" x14ac:dyDescent="0.2">
      <c r="A444" s="51"/>
      <c r="B444" s="51"/>
      <c r="C444" s="65" t="s">
        <v>1531</v>
      </c>
      <c r="D444" s="65"/>
      <c r="E444" s="39" t="s">
        <v>1133</v>
      </c>
    </row>
    <row r="445" spans="1:5" x14ac:dyDescent="0.2">
      <c r="A445" s="51"/>
      <c r="B445" s="51"/>
      <c r="C445" s="65" t="s">
        <v>1532</v>
      </c>
      <c r="D445" s="65"/>
      <c r="E445" s="39" t="s">
        <v>1133</v>
      </c>
    </row>
    <row r="446" spans="1:5" x14ac:dyDescent="0.2">
      <c r="A446" s="51"/>
      <c r="B446" s="51"/>
      <c r="C446" s="65" t="s">
        <v>1533</v>
      </c>
      <c r="D446" s="65"/>
      <c r="E446" s="39" t="s">
        <v>1133</v>
      </c>
    </row>
    <row r="447" spans="1:5" x14ac:dyDescent="0.2">
      <c r="A447" s="51"/>
      <c r="B447" s="51"/>
      <c r="C447" s="65" t="s">
        <v>1534</v>
      </c>
      <c r="D447" s="65"/>
      <c r="E447" s="39" t="s">
        <v>1133</v>
      </c>
    </row>
    <row r="448" spans="1:5" x14ac:dyDescent="0.2">
      <c r="A448" s="51"/>
      <c r="B448" s="51"/>
      <c r="C448" s="65" t="s">
        <v>1535</v>
      </c>
      <c r="D448" s="65"/>
      <c r="E448" s="39" t="s">
        <v>1133</v>
      </c>
    </row>
    <row r="449" spans="1:5" x14ac:dyDescent="0.2">
      <c r="A449" s="51"/>
      <c r="B449" s="51"/>
      <c r="C449" s="65" t="s">
        <v>1536</v>
      </c>
      <c r="D449" s="65"/>
      <c r="E449" s="39" t="s">
        <v>1133</v>
      </c>
    </row>
    <row r="450" spans="1:5" x14ac:dyDescent="0.2">
      <c r="A450" s="51"/>
      <c r="B450" s="51"/>
      <c r="C450" s="65" t="s">
        <v>820</v>
      </c>
      <c r="D450" s="65"/>
      <c r="E450" s="39" t="s">
        <v>1133</v>
      </c>
    </row>
    <row r="451" spans="1:5" x14ac:dyDescent="0.2">
      <c r="A451" s="51"/>
      <c r="B451" s="51"/>
      <c r="C451" s="65" t="s">
        <v>1537</v>
      </c>
      <c r="D451" s="65"/>
      <c r="E451" s="39" t="s">
        <v>1133</v>
      </c>
    </row>
    <row r="452" spans="1:5" x14ac:dyDescent="0.2">
      <c r="A452" s="51"/>
      <c r="B452" s="51"/>
      <c r="C452" s="65" t="s">
        <v>1538</v>
      </c>
      <c r="D452" s="65"/>
      <c r="E452" s="39" t="s">
        <v>1133</v>
      </c>
    </row>
    <row r="453" spans="1:5" x14ac:dyDescent="0.2">
      <c r="A453" s="51"/>
      <c r="B453" s="51"/>
      <c r="C453" s="65" t="s">
        <v>1539</v>
      </c>
      <c r="D453" s="65"/>
      <c r="E453" s="39" t="s">
        <v>1133</v>
      </c>
    </row>
    <row r="454" spans="1:5" x14ac:dyDescent="0.2">
      <c r="A454" s="51"/>
      <c r="B454" s="51"/>
      <c r="C454" s="65" t="s">
        <v>1540</v>
      </c>
      <c r="D454" s="65"/>
      <c r="E454" s="39" t="s">
        <v>1133</v>
      </c>
    </row>
    <row r="455" spans="1:5" x14ac:dyDescent="0.2">
      <c r="A455" s="51"/>
      <c r="B455" s="51"/>
      <c r="C455" s="65" t="s">
        <v>1541</v>
      </c>
      <c r="D455" s="65"/>
      <c r="E455" s="39" t="s">
        <v>1133</v>
      </c>
    </row>
    <row r="456" spans="1:5" x14ac:dyDescent="0.2">
      <c r="A456" s="51"/>
      <c r="B456" s="51"/>
      <c r="C456" s="65" t="s">
        <v>1542</v>
      </c>
      <c r="D456" s="65"/>
      <c r="E456" s="39" t="s">
        <v>1133</v>
      </c>
    </row>
    <row r="457" spans="1:5" x14ac:dyDescent="0.2">
      <c r="A457" s="51"/>
      <c r="B457" s="51"/>
      <c r="C457" s="65" t="s">
        <v>1543</v>
      </c>
      <c r="D457" s="65"/>
      <c r="E457" s="39" t="s">
        <v>1133</v>
      </c>
    </row>
    <row r="458" spans="1:5" x14ac:dyDescent="0.2">
      <c r="A458" s="51"/>
      <c r="B458" s="51"/>
      <c r="C458" s="65" t="s">
        <v>1544</v>
      </c>
      <c r="D458" s="65"/>
      <c r="E458" s="39" t="s">
        <v>1133</v>
      </c>
    </row>
    <row r="459" spans="1:5" x14ac:dyDescent="0.2">
      <c r="A459" s="51"/>
      <c r="B459" s="51"/>
      <c r="C459" s="65" t="s">
        <v>1545</v>
      </c>
      <c r="D459" s="65"/>
      <c r="E459" s="39" t="s">
        <v>1133</v>
      </c>
    </row>
    <row r="460" spans="1:5" x14ac:dyDescent="0.2">
      <c r="A460" s="51"/>
      <c r="B460" s="51"/>
      <c r="C460" s="65" t="s">
        <v>1546</v>
      </c>
      <c r="D460" s="65"/>
      <c r="E460" s="39" t="s">
        <v>1133</v>
      </c>
    </row>
    <row r="461" spans="1:5" x14ac:dyDescent="0.2">
      <c r="A461" s="51"/>
      <c r="B461" s="51"/>
      <c r="C461" s="65" t="s">
        <v>1547</v>
      </c>
      <c r="D461" s="65"/>
      <c r="E461" s="39" t="s">
        <v>1133</v>
      </c>
    </row>
    <row r="462" spans="1:5" x14ac:dyDescent="0.2">
      <c r="A462" s="51"/>
      <c r="B462" s="51"/>
      <c r="C462" s="65" t="s">
        <v>1548</v>
      </c>
      <c r="D462" s="65"/>
      <c r="E462" s="39" t="s">
        <v>1133</v>
      </c>
    </row>
    <row r="463" spans="1:5" x14ac:dyDescent="0.2">
      <c r="A463" s="51"/>
      <c r="B463" s="51"/>
      <c r="C463" s="65" t="s">
        <v>1549</v>
      </c>
      <c r="D463" s="65"/>
      <c r="E463" s="39" t="s">
        <v>1133</v>
      </c>
    </row>
    <row r="464" spans="1:5" x14ac:dyDescent="0.2">
      <c r="A464" s="51"/>
      <c r="B464" s="51"/>
      <c r="C464" s="65" t="s">
        <v>1550</v>
      </c>
      <c r="D464" s="65"/>
      <c r="E464" s="39" t="s">
        <v>1133</v>
      </c>
    </row>
    <row r="465" spans="1:5" x14ac:dyDescent="0.2">
      <c r="A465" s="51"/>
      <c r="B465" s="51"/>
      <c r="C465" s="65" t="s">
        <v>1551</v>
      </c>
      <c r="D465" s="65"/>
      <c r="E465" s="39" t="s">
        <v>1133</v>
      </c>
    </row>
    <row r="466" spans="1:5" x14ac:dyDescent="0.2">
      <c r="A466" s="51"/>
      <c r="B466" s="51"/>
      <c r="C466" s="65" t="s">
        <v>1552</v>
      </c>
      <c r="D466" s="65"/>
      <c r="E466" s="39" t="s">
        <v>1133</v>
      </c>
    </row>
    <row r="467" spans="1:5" x14ac:dyDescent="0.2">
      <c r="A467" s="51"/>
      <c r="B467" s="51"/>
      <c r="C467" s="65" t="s">
        <v>1553</v>
      </c>
      <c r="D467" s="65"/>
      <c r="E467" s="39" t="s">
        <v>1133</v>
      </c>
    </row>
    <row r="468" spans="1:5" x14ac:dyDescent="0.2">
      <c r="A468" s="51"/>
      <c r="B468" s="51"/>
      <c r="C468" s="65" t="s">
        <v>1554</v>
      </c>
      <c r="D468" s="65"/>
      <c r="E468" s="39" t="s">
        <v>1133</v>
      </c>
    </row>
    <row r="469" spans="1:5" x14ac:dyDescent="0.2">
      <c r="A469" s="51"/>
      <c r="B469" s="51"/>
      <c r="C469" s="65" t="s">
        <v>1555</v>
      </c>
      <c r="D469" s="65"/>
      <c r="E469" s="39" t="s">
        <v>1133</v>
      </c>
    </row>
    <row r="470" spans="1:5" x14ac:dyDescent="0.2">
      <c r="A470" s="51"/>
      <c r="B470" s="51"/>
      <c r="C470" s="65" t="s">
        <v>1556</v>
      </c>
      <c r="D470" s="65"/>
      <c r="E470" s="39" t="s">
        <v>1133</v>
      </c>
    </row>
    <row r="471" spans="1:5" x14ac:dyDescent="0.2">
      <c r="A471" s="51"/>
      <c r="B471" s="51"/>
      <c r="C471" s="65" t="s">
        <v>1557</v>
      </c>
      <c r="D471" s="65"/>
      <c r="E471" s="39" t="s">
        <v>1133</v>
      </c>
    </row>
    <row r="472" spans="1:5" x14ac:dyDescent="0.2">
      <c r="A472" s="51"/>
      <c r="B472" s="51"/>
      <c r="C472" s="65" t="s">
        <v>1558</v>
      </c>
      <c r="D472" s="65"/>
      <c r="E472" s="39" t="s">
        <v>1133</v>
      </c>
    </row>
    <row r="473" spans="1:5" x14ac:dyDescent="0.2">
      <c r="A473" s="51"/>
      <c r="B473" s="51"/>
      <c r="C473" s="65" t="s">
        <v>1559</v>
      </c>
      <c r="D473" s="65"/>
      <c r="E473" s="39" t="s">
        <v>1133</v>
      </c>
    </row>
    <row r="474" spans="1:5" x14ac:dyDescent="0.2">
      <c r="A474" s="51"/>
      <c r="B474" s="51"/>
      <c r="C474" s="65" t="s">
        <v>1560</v>
      </c>
      <c r="D474" s="65"/>
      <c r="E474" s="39" t="s">
        <v>1133</v>
      </c>
    </row>
    <row r="475" spans="1:5" x14ac:dyDescent="0.2">
      <c r="A475" s="51"/>
      <c r="B475" s="51"/>
      <c r="C475" s="65" t="s">
        <v>1561</v>
      </c>
      <c r="D475" s="65"/>
      <c r="E475" s="39" t="s">
        <v>1133</v>
      </c>
    </row>
    <row r="476" spans="1:5" x14ac:dyDescent="0.2">
      <c r="A476" s="51"/>
      <c r="B476" s="51"/>
      <c r="C476" s="65" t="s">
        <v>1562</v>
      </c>
      <c r="D476" s="65"/>
      <c r="E476" s="39" t="s">
        <v>1133</v>
      </c>
    </row>
    <row r="477" spans="1:5" x14ac:dyDescent="0.2">
      <c r="A477" s="51"/>
      <c r="B477" s="51"/>
      <c r="C477" s="65" t="s">
        <v>1563</v>
      </c>
      <c r="D477" s="65"/>
      <c r="E477" s="39" t="s">
        <v>1133</v>
      </c>
    </row>
    <row r="478" spans="1:5" x14ac:dyDescent="0.2">
      <c r="A478" s="51"/>
      <c r="B478" s="51"/>
      <c r="C478" s="65" t="s">
        <v>1564</v>
      </c>
      <c r="D478" s="65"/>
      <c r="E478" s="39" t="s">
        <v>1133</v>
      </c>
    </row>
    <row r="479" spans="1:5" x14ac:dyDescent="0.2">
      <c r="A479" s="51"/>
      <c r="B479" s="51"/>
      <c r="C479" s="65" t="s">
        <v>816</v>
      </c>
      <c r="D479" s="65"/>
      <c r="E479" s="39" t="s">
        <v>1133</v>
      </c>
    </row>
    <row r="480" spans="1:5" x14ac:dyDescent="0.2">
      <c r="A480" s="51"/>
      <c r="B480" s="51"/>
      <c r="C480" s="65" t="s">
        <v>1565</v>
      </c>
      <c r="D480" s="65"/>
      <c r="E480" s="39" t="s">
        <v>1133</v>
      </c>
    </row>
    <row r="481" spans="1:5" x14ac:dyDescent="0.2">
      <c r="A481" s="51"/>
      <c r="B481" s="51"/>
      <c r="C481" s="65" t="s">
        <v>1566</v>
      </c>
      <c r="D481" s="65"/>
      <c r="E481" s="39" t="s">
        <v>1133</v>
      </c>
    </row>
    <row r="482" spans="1:5" x14ac:dyDescent="0.2">
      <c r="A482" s="51"/>
      <c r="B482" s="51"/>
      <c r="C482" s="65" t="s">
        <v>1567</v>
      </c>
      <c r="D482" s="65"/>
      <c r="E482" s="39" t="s">
        <v>1133</v>
      </c>
    </row>
    <row r="483" spans="1:5" x14ac:dyDescent="0.2">
      <c r="A483" s="51"/>
      <c r="B483" s="51"/>
      <c r="C483" s="65" t="s">
        <v>1568</v>
      </c>
      <c r="D483" s="65"/>
      <c r="E483" s="39" t="s">
        <v>1133</v>
      </c>
    </row>
    <row r="484" spans="1:5" x14ac:dyDescent="0.2">
      <c r="A484" s="51"/>
      <c r="B484" s="51"/>
      <c r="C484" s="65" t="s">
        <v>1569</v>
      </c>
      <c r="D484" s="65"/>
      <c r="E484" s="39" t="s">
        <v>1133</v>
      </c>
    </row>
    <row r="485" spans="1:5" x14ac:dyDescent="0.2">
      <c r="A485" s="51"/>
      <c r="B485" s="51"/>
      <c r="C485" s="65" t="s">
        <v>1570</v>
      </c>
      <c r="D485" s="65"/>
      <c r="E485" s="39" t="s">
        <v>1133</v>
      </c>
    </row>
    <row r="486" spans="1:5" x14ac:dyDescent="0.2">
      <c r="A486" s="51"/>
      <c r="B486" s="51"/>
      <c r="C486" s="65" t="s">
        <v>1571</v>
      </c>
      <c r="D486" s="65"/>
      <c r="E486" s="39" t="s">
        <v>1133</v>
      </c>
    </row>
    <row r="487" spans="1:5" x14ac:dyDescent="0.2">
      <c r="A487" s="51"/>
      <c r="B487" s="51"/>
      <c r="C487" s="65" t="s">
        <v>1572</v>
      </c>
      <c r="D487" s="65"/>
      <c r="E487" s="39" t="s">
        <v>1133</v>
      </c>
    </row>
    <row r="488" spans="1:5" x14ac:dyDescent="0.2">
      <c r="A488" s="51"/>
      <c r="B488" s="51"/>
      <c r="C488" s="65" t="s">
        <v>1573</v>
      </c>
      <c r="D488" s="65"/>
      <c r="E488" s="39" t="s">
        <v>1133</v>
      </c>
    </row>
    <row r="489" spans="1:5" x14ac:dyDescent="0.2">
      <c r="A489" s="51"/>
      <c r="B489" s="51"/>
      <c r="C489" s="65" t="s">
        <v>551</v>
      </c>
      <c r="D489" s="65"/>
    </row>
    <row r="490" spans="1:5" x14ac:dyDescent="0.2">
      <c r="A490" s="51"/>
      <c r="B490" s="51"/>
      <c r="C490" s="65" t="s">
        <v>1574</v>
      </c>
      <c r="D490" s="65"/>
    </row>
    <row r="491" spans="1:5" x14ac:dyDescent="0.2">
      <c r="A491" s="51"/>
      <c r="B491" s="51"/>
      <c r="C491" s="65" t="s">
        <v>796</v>
      </c>
      <c r="D491" s="65"/>
    </row>
    <row r="492" spans="1:5" x14ac:dyDescent="0.2">
      <c r="A492" s="51"/>
      <c r="B492" s="51"/>
      <c r="C492" s="65" t="s">
        <v>1575</v>
      </c>
      <c r="D492" s="65"/>
    </row>
    <row r="493" spans="1:5" x14ac:dyDescent="0.2">
      <c r="A493" s="51"/>
      <c r="B493" s="51"/>
      <c r="C493" s="65" t="s">
        <v>1576</v>
      </c>
      <c r="D493" s="65"/>
    </row>
    <row r="494" spans="1:5" x14ac:dyDescent="0.2">
      <c r="A494" s="51"/>
      <c r="B494" s="51"/>
      <c r="C494" s="65" t="s">
        <v>774</v>
      </c>
      <c r="D494" s="65"/>
    </row>
    <row r="495" spans="1:5" x14ac:dyDescent="0.2">
      <c r="A495" s="51"/>
      <c r="B495" s="51"/>
      <c r="C495" s="65" t="s">
        <v>1577</v>
      </c>
      <c r="D495" s="65"/>
    </row>
    <row r="496" spans="1:5" x14ac:dyDescent="0.2">
      <c r="A496" s="51"/>
      <c r="B496" s="51"/>
      <c r="C496" s="65" t="s">
        <v>1578</v>
      </c>
      <c r="D496" s="65"/>
    </row>
    <row r="497" spans="1:4" x14ac:dyDescent="0.2">
      <c r="A497" s="51"/>
      <c r="B497" s="51"/>
      <c r="C497" s="65" t="s">
        <v>1579</v>
      </c>
      <c r="D497" s="65"/>
    </row>
    <row r="498" spans="1:4" x14ac:dyDescent="0.2">
      <c r="A498" s="63"/>
      <c r="B498" s="63"/>
      <c r="C498" s="65" t="s">
        <v>705</v>
      </c>
      <c r="D498" s="65"/>
    </row>
    <row r="499" spans="1:4" x14ac:dyDescent="0.2">
      <c r="A499" s="64"/>
      <c r="B499" s="59" t="s">
        <v>1580</v>
      </c>
      <c r="C499" s="66" t="s">
        <v>259</v>
      </c>
      <c r="D499" s="66"/>
    </row>
    <row r="500" spans="1:4" x14ac:dyDescent="0.2">
      <c r="A500" s="59"/>
      <c r="B500" s="59"/>
      <c r="C500" s="66" t="s">
        <v>1581</v>
      </c>
      <c r="D500" s="66"/>
    </row>
    <row r="501" spans="1:4" x14ac:dyDescent="0.2">
      <c r="A501" s="59"/>
      <c r="B501" s="59"/>
      <c r="C501" s="66" t="s">
        <v>1582</v>
      </c>
      <c r="D501" s="66"/>
    </row>
    <row r="502" spans="1:4" x14ac:dyDescent="0.2">
      <c r="A502" s="59"/>
      <c r="B502" s="59"/>
      <c r="C502" s="66" t="s">
        <v>1583</v>
      </c>
      <c r="D502" s="66"/>
    </row>
    <row r="503" spans="1:4" x14ac:dyDescent="0.2">
      <c r="A503" s="59"/>
      <c r="B503" s="59"/>
      <c r="C503" s="66" t="s">
        <v>1584</v>
      </c>
      <c r="D503" s="66"/>
    </row>
    <row r="504" spans="1:4" x14ac:dyDescent="0.2">
      <c r="A504" s="59"/>
      <c r="B504" s="59"/>
      <c r="C504" s="66" t="s">
        <v>1585</v>
      </c>
      <c r="D504" s="66"/>
    </row>
    <row r="505" spans="1:4" x14ac:dyDescent="0.2">
      <c r="A505" s="59"/>
      <c r="B505" s="59"/>
      <c r="C505" s="66" t="s">
        <v>1586</v>
      </c>
      <c r="D505" s="66"/>
    </row>
    <row r="506" spans="1:4" x14ac:dyDescent="0.2">
      <c r="A506" s="59"/>
      <c r="B506" s="59"/>
      <c r="C506" s="66" t="s">
        <v>1013</v>
      </c>
      <c r="D506" s="66"/>
    </row>
    <row r="507" spans="1:4" x14ac:dyDescent="0.2">
      <c r="A507" s="59"/>
      <c r="B507" s="59"/>
      <c r="C507" s="66" t="s">
        <v>1587</v>
      </c>
      <c r="D507" s="66"/>
    </row>
    <row r="508" spans="1:4" x14ac:dyDescent="0.2">
      <c r="A508" s="59"/>
      <c r="B508" s="59"/>
      <c r="C508" s="66" t="s">
        <v>1588</v>
      </c>
      <c r="D508" s="66"/>
    </row>
    <row r="509" spans="1:4" x14ac:dyDescent="0.2">
      <c r="A509" s="59"/>
      <c r="B509" s="59"/>
      <c r="C509" s="66" t="s">
        <v>1589</v>
      </c>
      <c r="D509" s="66"/>
    </row>
    <row r="510" spans="1:4" x14ac:dyDescent="0.2">
      <c r="A510" s="59"/>
      <c r="B510" s="59"/>
      <c r="C510" s="66" t="s">
        <v>1590</v>
      </c>
      <c r="D510" s="66"/>
    </row>
    <row r="511" spans="1:4" x14ac:dyDescent="0.2">
      <c r="A511" s="59"/>
      <c r="B511" s="59"/>
      <c r="C511" s="66" t="s">
        <v>1591</v>
      </c>
      <c r="D511" s="66"/>
    </row>
    <row r="512" spans="1:4" x14ac:dyDescent="0.2">
      <c r="A512" s="59"/>
      <c r="B512" s="59"/>
      <c r="C512" s="66" t="s">
        <v>1044</v>
      </c>
      <c r="D512" s="66"/>
    </row>
    <row r="513" spans="1:4" x14ac:dyDescent="0.2">
      <c r="A513" s="59"/>
      <c r="B513" s="59"/>
      <c r="C513" s="66" t="s">
        <v>551</v>
      </c>
      <c r="D513" s="66"/>
    </row>
    <row r="514" spans="1:4" x14ac:dyDescent="0.2">
      <c r="A514" s="51"/>
      <c r="B514" s="56" t="s">
        <v>1592</v>
      </c>
      <c r="C514" s="65" t="s">
        <v>892</v>
      </c>
      <c r="D514" s="65"/>
    </row>
    <row r="515" spans="1:4" x14ac:dyDescent="0.2">
      <c r="A515" s="63"/>
      <c r="B515" s="58"/>
      <c r="C515" s="65" t="s">
        <v>74</v>
      </c>
      <c r="D515" s="65"/>
    </row>
    <row r="516" spans="1:4" x14ac:dyDescent="0.2">
      <c r="A516" s="59"/>
      <c r="B516" s="59" t="s">
        <v>869</v>
      </c>
      <c r="C516" s="66" t="s">
        <v>1593</v>
      </c>
      <c r="D516" s="66"/>
    </row>
    <row r="517" spans="1:4" x14ac:dyDescent="0.2">
      <c r="A517" s="59"/>
      <c r="B517" s="59"/>
      <c r="C517" s="66" t="s">
        <v>215</v>
      </c>
      <c r="D517" s="66"/>
    </row>
    <row r="518" spans="1:4" x14ac:dyDescent="0.2">
      <c r="A518" s="59"/>
      <c r="B518" s="59"/>
      <c r="C518" s="66" t="s">
        <v>541</v>
      </c>
      <c r="D518" s="66"/>
    </row>
    <row r="519" spans="1:4" x14ac:dyDescent="0.2">
      <c r="A519" s="59"/>
      <c r="B519" s="59"/>
      <c r="C519" s="66" t="s">
        <v>1594</v>
      </c>
      <c r="D519" s="66"/>
    </row>
    <row r="520" spans="1:4" x14ac:dyDescent="0.2">
      <c r="A520" s="56"/>
      <c r="B520" s="56" t="s">
        <v>1030</v>
      </c>
      <c r="C520" s="65" t="s">
        <v>1595</v>
      </c>
      <c r="D520" s="65"/>
    </row>
    <row r="521" spans="1:4" x14ac:dyDescent="0.2">
      <c r="A521" s="57"/>
      <c r="B521" s="57"/>
      <c r="C521" s="65" t="s">
        <v>1596</v>
      </c>
      <c r="D521" s="65"/>
    </row>
    <row r="522" spans="1:4" x14ac:dyDescent="0.2">
      <c r="A522" s="57"/>
      <c r="B522" s="57"/>
      <c r="C522" s="65" t="s">
        <v>1597</v>
      </c>
      <c r="D522" s="65"/>
    </row>
    <row r="523" spans="1:4" x14ac:dyDescent="0.2">
      <c r="A523" s="57"/>
      <c r="B523" s="57"/>
      <c r="C523" s="65" t="s">
        <v>1598</v>
      </c>
      <c r="D523" s="65"/>
    </row>
    <row r="524" spans="1:4" x14ac:dyDescent="0.2">
      <c r="A524" s="57"/>
      <c r="B524" s="57"/>
      <c r="C524" s="65" t="s">
        <v>1091</v>
      </c>
      <c r="D524" s="65"/>
    </row>
    <row r="525" spans="1:4" x14ac:dyDescent="0.2">
      <c r="A525" s="57"/>
      <c r="B525" s="57"/>
      <c r="C525" s="65" t="s">
        <v>1599</v>
      </c>
      <c r="D525" s="65"/>
    </row>
    <row r="526" spans="1:4" x14ac:dyDescent="0.2">
      <c r="A526" s="57"/>
      <c r="B526" s="57"/>
      <c r="C526" s="65" t="s">
        <v>1600</v>
      </c>
      <c r="D526" s="65"/>
    </row>
    <row r="527" spans="1:4" x14ac:dyDescent="0.2">
      <c r="A527" s="57"/>
      <c r="B527" s="57"/>
      <c r="C527" s="65" t="s">
        <v>1601</v>
      </c>
      <c r="D527" s="65"/>
    </row>
    <row r="528" spans="1:4" x14ac:dyDescent="0.2">
      <c r="A528" s="57"/>
      <c r="B528" s="57"/>
      <c r="C528" s="65" t="s">
        <v>898</v>
      </c>
      <c r="D528" s="65"/>
    </row>
    <row r="529" spans="1:4" x14ac:dyDescent="0.2">
      <c r="A529" s="57"/>
      <c r="B529" s="57"/>
      <c r="C529" s="65" t="s">
        <v>1588</v>
      </c>
      <c r="D529" s="65"/>
    </row>
    <row r="530" spans="1:4" x14ac:dyDescent="0.2">
      <c r="A530" s="30"/>
      <c r="B530" s="57"/>
      <c r="C530" s="65" t="s">
        <v>1602</v>
      </c>
      <c r="D530" s="65"/>
    </row>
    <row r="531" spans="1:4" ht="15" x14ac:dyDescent="0.2">
      <c r="A531" s="57"/>
      <c r="B531" s="57"/>
      <c r="C531" s="65" t="s">
        <v>1603</v>
      </c>
      <c r="D531" s="65" t="s">
        <v>1604</v>
      </c>
    </row>
    <row r="532" spans="1:4" ht="15" x14ac:dyDescent="0.2">
      <c r="A532" s="57"/>
      <c r="B532" s="57"/>
      <c r="C532" s="65" t="s">
        <v>1605</v>
      </c>
      <c r="D532" s="65" t="s">
        <v>1604</v>
      </c>
    </row>
    <row r="533" spans="1:4" ht="15" x14ac:dyDescent="0.2">
      <c r="A533" s="57"/>
      <c r="B533" s="57"/>
      <c r="C533" s="65" t="s">
        <v>1606</v>
      </c>
      <c r="D533" s="65" t="s">
        <v>1604</v>
      </c>
    </row>
    <row r="534" spans="1:4" x14ac:dyDescent="0.2">
      <c r="A534" s="57"/>
      <c r="B534" s="57"/>
      <c r="C534" s="65" t="s">
        <v>1607</v>
      </c>
      <c r="D534" s="65"/>
    </row>
    <row r="535" spans="1:4" x14ac:dyDescent="0.2">
      <c r="A535" s="57"/>
      <c r="B535" s="57"/>
      <c r="C535" s="65" t="s">
        <v>1608</v>
      </c>
      <c r="D535" s="65"/>
    </row>
    <row r="536" spans="1:4" x14ac:dyDescent="0.2">
      <c r="A536" s="57"/>
      <c r="B536" s="57"/>
      <c r="C536" s="65" t="s">
        <v>39</v>
      </c>
      <c r="D536" s="65"/>
    </row>
    <row r="537" spans="1:4" x14ac:dyDescent="0.2">
      <c r="A537" s="57"/>
      <c r="B537" s="57"/>
      <c r="C537" s="65" t="s">
        <v>1609</v>
      </c>
      <c r="D537" s="65"/>
    </row>
    <row r="538" spans="1:4" x14ac:dyDescent="0.2">
      <c r="A538" s="57"/>
      <c r="B538" s="57"/>
      <c r="C538" s="65" t="s">
        <v>1610</v>
      </c>
      <c r="D538" s="65"/>
    </row>
    <row r="539" spans="1:4" x14ac:dyDescent="0.2">
      <c r="A539" s="57"/>
      <c r="B539" s="57"/>
      <c r="C539" s="65" t="s">
        <v>1611</v>
      </c>
      <c r="D539" s="65"/>
    </row>
    <row r="540" spans="1:4" x14ac:dyDescent="0.2">
      <c r="A540" s="57"/>
      <c r="B540" s="57"/>
      <c r="C540" s="65" t="s">
        <v>1612</v>
      </c>
      <c r="D540" s="65"/>
    </row>
    <row r="541" spans="1:4" x14ac:dyDescent="0.2">
      <c r="A541" s="57"/>
      <c r="B541" s="57"/>
      <c r="C541" s="65" t="s">
        <v>1613</v>
      </c>
      <c r="D541" s="65"/>
    </row>
    <row r="542" spans="1:4" x14ac:dyDescent="0.2">
      <c r="A542" s="57"/>
      <c r="B542" s="57"/>
      <c r="C542" s="65" t="s">
        <v>1044</v>
      </c>
      <c r="D542" s="65"/>
    </row>
    <row r="543" spans="1:4" x14ac:dyDescent="0.2">
      <c r="A543" s="57"/>
      <c r="B543" s="57"/>
      <c r="C543" s="65" t="s">
        <v>551</v>
      </c>
      <c r="D543" s="56"/>
    </row>
    <row r="544" spans="1:4" x14ac:dyDescent="0.2">
      <c r="A544" s="53"/>
      <c r="B544" s="53" t="s">
        <v>1034</v>
      </c>
      <c r="C544" s="66" t="s">
        <v>892</v>
      </c>
      <c r="D544" s="66"/>
    </row>
    <row r="545" spans="1:4" x14ac:dyDescent="0.2">
      <c r="A545" s="54"/>
      <c r="B545" s="54"/>
      <c r="C545" s="66" t="s">
        <v>74</v>
      </c>
      <c r="D545" s="66"/>
    </row>
    <row r="546" spans="1:4" x14ac:dyDescent="0.2">
      <c r="A546" s="57"/>
      <c r="B546" s="56" t="s">
        <v>1035</v>
      </c>
      <c r="C546" s="65" t="s">
        <v>1614</v>
      </c>
      <c r="D546" s="65"/>
    </row>
    <row r="547" spans="1:4" x14ac:dyDescent="0.2">
      <c r="A547" s="57"/>
      <c r="B547" s="57"/>
      <c r="C547" s="65" t="s">
        <v>1615</v>
      </c>
      <c r="D547" s="65"/>
    </row>
    <row r="548" spans="1:4" x14ac:dyDescent="0.2">
      <c r="A548" s="57"/>
      <c r="B548" s="57"/>
      <c r="C548" s="65" t="s">
        <v>1616</v>
      </c>
      <c r="D548" s="65"/>
    </row>
    <row r="549" spans="1:4" x14ac:dyDescent="0.2">
      <c r="A549" s="57"/>
      <c r="B549" s="57"/>
      <c r="C549" s="65" t="s">
        <v>1617</v>
      </c>
      <c r="D549" s="65"/>
    </row>
    <row r="550" spans="1:4" x14ac:dyDescent="0.2">
      <c r="A550" s="57"/>
      <c r="B550" s="57"/>
      <c r="C550" s="65" t="s">
        <v>1618</v>
      </c>
      <c r="D550" s="65"/>
    </row>
    <row r="551" spans="1:4" x14ac:dyDescent="0.2">
      <c r="A551" s="53"/>
      <c r="B551" s="53" t="s">
        <v>1037</v>
      </c>
      <c r="C551" s="66" t="s">
        <v>892</v>
      </c>
      <c r="D551" s="66"/>
    </row>
    <row r="552" spans="1:4" x14ac:dyDescent="0.2">
      <c r="A552" s="54"/>
      <c r="B552" s="54"/>
      <c r="C552" s="66" t="s">
        <v>74</v>
      </c>
      <c r="D552" s="66"/>
    </row>
    <row r="553" spans="1:4" x14ac:dyDescent="0.2">
      <c r="A553" s="56"/>
      <c r="B553" s="56" t="s">
        <v>1619</v>
      </c>
      <c r="C553" s="65" t="s">
        <v>1620</v>
      </c>
      <c r="D553" s="65"/>
    </row>
    <row r="554" spans="1:4" x14ac:dyDescent="0.2">
      <c r="A554" s="57"/>
      <c r="B554" s="57"/>
      <c r="C554" s="65" t="s">
        <v>1621</v>
      </c>
      <c r="D554" s="65"/>
    </row>
    <row r="555" spans="1:4" x14ac:dyDescent="0.2">
      <c r="A555" s="57"/>
      <c r="B555" s="57"/>
      <c r="C555" s="65" t="s">
        <v>1622</v>
      </c>
      <c r="D555" s="65"/>
    </row>
    <row r="556" spans="1:4" x14ac:dyDescent="0.2">
      <c r="A556" s="57"/>
      <c r="B556" s="57"/>
      <c r="C556" s="65" t="s">
        <v>1623</v>
      </c>
      <c r="D556" s="65"/>
    </row>
    <row r="557" spans="1:4" x14ac:dyDescent="0.2">
      <c r="A557" s="57"/>
      <c r="B557" s="57"/>
      <c r="C557" s="65" t="s">
        <v>1624</v>
      </c>
      <c r="D557" s="65"/>
    </row>
    <row r="558" spans="1:4" x14ac:dyDescent="0.2">
      <c r="A558" s="57"/>
      <c r="B558" s="57"/>
      <c r="C558" s="65" t="s">
        <v>1625</v>
      </c>
      <c r="D558" s="65"/>
    </row>
    <row r="559" spans="1:4" x14ac:dyDescent="0.2">
      <c r="A559" s="57"/>
      <c r="B559" s="57"/>
      <c r="C559" s="65" t="s">
        <v>1626</v>
      </c>
      <c r="D559" s="65"/>
    </row>
    <row r="560" spans="1:4" x14ac:dyDescent="0.2">
      <c r="A560" s="57"/>
      <c r="B560" s="57"/>
      <c r="C560" s="65" t="s">
        <v>1627</v>
      </c>
      <c r="D560" s="65"/>
    </row>
    <row r="561" spans="1:4" x14ac:dyDescent="0.2">
      <c r="A561" s="57"/>
      <c r="B561" s="57"/>
      <c r="C561" s="65" t="s">
        <v>1628</v>
      </c>
      <c r="D561" s="65"/>
    </row>
    <row r="562" spans="1:4" x14ac:dyDescent="0.2">
      <c r="A562" s="57"/>
      <c r="B562" s="57"/>
      <c r="C562" s="65" t="s">
        <v>1629</v>
      </c>
      <c r="D562" s="65"/>
    </row>
    <row r="563" spans="1:4" x14ac:dyDescent="0.2">
      <c r="A563" s="57"/>
      <c r="B563" s="57"/>
      <c r="C563" s="65" t="s">
        <v>1630</v>
      </c>
      <c r="D563" s="65"/>
    </row>
    <row r="564" spans="1:4" x14ac:dyDescent="0.2">
      <c r="A564" s="57"/>
      <c r="B564" s="57"/>
      <c r="C564" s="65" t="s">
        <v>1631</v>
      </c>
      <c r="D564" s="65"/>
    </row>
    <row r="565" spans="1:4" x14ac:dyDescent="0.2">
      <c r="A565" s="57"/>
      <c r="B565" s="57"/>
      <c r="C565" s="65" t="s">
        <v>1632</v>
      </c>
      <c r="D565" s="65"/>
    </row>
    <row r="566" spans="1:4" x14ac:dyDescent="0.2">
      <c r="A566" s="57"/>
      <c r="B566" s="57"/>
      <c r="C566" s="65" t="s">
        <v>1633</v>
      </c>
      <c r="D566" s="65"/>
    </row>
    <row r="567" spans="1:4" x14ac:dyDescent="0.2">
      <c r="A567" s="57"/>
      <c r="B567" s="57"/>
      <c r="C567" s="65" t="s">
        <v>1634</v>
      </c>
      <c r="D567" s="65"/>
    </row>
    <row r="568" spans="1:4" x14ac:dyDescent="0.2">
      <c r="A568" s="57"/>
      <c r="B568" s="57"/>
      <c r="C568" s="65" t="s">
        <v>1635</v>
      </c>
      <c r="D568" s="65"/>
    </row>
    <row r="569" spans="1:4" x14ac:dyDescent="0.2">
      <c r="A569" s="57"/>
      <c r="B569" s="57"/>
      <c r="C569" s="65" t="s">
        <v>1636</v>
      </c>
      <c r="D569" s="65"/>
    </row>
    <row r="570" spans="1:4" x14ac:dyDescent="0.2">
      <c r="A570" s="57"/>
      <c r="B570" s="57"/>
      <c r="C570" s="65" t="s">
        <v>1637</v>
      </c>
      <c r="D570" s="65"/>
    </row>
    <row r="571" spans="1:4" x14ac:dyDescent="0.2">
      <c r="A571" s="57"/>
      <c r="B571" s="57"/>
      <c r="C571" s="65" t="s">
        <v>1638</v>
      </c>
      <c r="D571" s="65"/>
    </row>
    <row r="572" spans="1:4" x14ac:dyDescent="0.2">
      <c r="A572" s="57"/>
      <c r="B572" s="57"/>
      <c r="C572" s="65" t="s">
        <v>1639</v>
      </c>
      <c r="D572" s="65"/>
    </row>
    <row r="573" spans="1:4" x14ac:dyDescent="0.2">
      <c r="A573" s="57"/>
      <c r="B573" s="57"/>
      <c r="C573" s="65" t="s">
        <v>1640</v>
      </c>
      <c r="D573" s="65"/>
    </row>
    <row r="574" spans="1:4" x14ac:dyDescent="0.2">
      <c r="A574" s="57"/>
      <c r="B574" s="57"/>
      <c r="C574" s="65" t="s">
        <v>1641</v>
      </c>
      <c r="D574" s="65"/>
    </row>
    <row r="575" spans="1:4" x14ac:dyDescent="0.2">
      <c r="A575" s="57"/>
      <c r="B575" s="57"/>
      <c r="C575" s="65" t="s">
        <v>1642</v>
      </c>
      <c r="D575" s="65"/>
    </row>
    <row r="576" spans="1:4" x14ac:dyDescent="0.2">
      <c r="A576" s="57"/>
      <c r="B576" s="57"/>
      <c r="C576" s="65" t="s">
        <v>1643</v>
      </c>
      <c r="D576" s="65"/>
    </row>
    <row r="577" spans="1:5" x14ac:dyDescent="0.2">
      <c r="A577" s="57"/>
      <c r="B577" s="57"/>
      <c r="C577" s="65" t="s">
        <v>1644</v>
      </c>
      <c r="D577" s="65"/>
    </row>
    <row r="578" spans="1:5" x14ac:dyDescent="0.2">
      <c r="A578" s="57"/>
      <c r="B578" s="57"/>
      <c r="C578" s="65" t="s">
        <v>1645</v>
      </c>
      <c r="D578" s="65"/>
    </row>
    <row r="579" spans="1:5" x14ac:dyDescent="0.2">
      <c r="A579" s="57"/>
      <c r="B579" s="57"/>
      <c r="C579" s="65" t="s">
        <v>1646</v>
      </c>
      <c r="D579" s="65"/>
    </row>
    <row r="580" spans="1:5" x14ac:dyDescent="0.2">
      <c r="A580" s="57"/>
      <c r="B580" s="57"/>
      <c r="C580" s="65" t="s">
        <v>1647</v>
      </c>
      <c r="D580" s="65"/>
      <c r="E580" s="39" t="s">
        <v>1133</v>
      </c>
    </row>
    <row r="581" spans="1:5" x14ac:dyDescent="0.2">
      <c r="A581" s="57"/>
      <c r="B581" s="57"/>
      <c r="C581" s="65" t="s">
        <v>1648</v>
      </c>
      <c r="D581" s="65"/>
      <c r="E581" s="39" t="s">
        <v>1133</v>
      </c>
    </row>
    <row r="582" spans="1:5" x14ac:dyDescent="0.2">
      <c r="A582" s="57"/>
      <c r="B582" s="57"/>
      <c r="C582" s="65" t="s">
        <v>1649</v>
      </c>
      <c r="D582" s="65"/>
    </row>
    <row r="583" spans="1:5" x14ac:dyDescent="0.2">
      <c r="A583" s="57"/>
      <c r="B583" s="57"/>
      <c r="C583" s="65" t="s">
        <v>1650</v>
      </c>
      <c r="D583" s="65"/>
    </row>
    <row r="584" spans="1:5" x14ac:dyDescent="0.2">
      <c r="A584" s="57"/>
      <c r="B584" s="57"/>
      <c r="C584" s="65" t="s">
        <v>1651</v>
      </c>
      <c r="D584" s="65"/>
    </row>
    <row r="585" spans="1:5" x14ac:dyDescent="0.2">
      <c r="A585" s="57"/>
      <c r="B585" s="57"/>
      <c r="C585" s="65" t="s">
        <v>1652</v>
      </c>
      <c r="D585" s="65"/>
    </row>
    <row r="586" spans="1:5" x14ac:dyDescent="0.2">
      <c r="A586" s="57"/>
      <c r="B586" s="57"/>
      <c r="C586" s="65" t="s">
        <v>1653</v>
      </c>
      <c r="D586" s="65"/>
    </row>
    <row r="587" spans="1:5" x14ac:dyDescent="0.2">
      <c r="A587" s="57"/>
      <c r="B587" s="57"/>
      <c r="C587" s="65" t="s">
        <v>1654</v>
      </c>
      <c r="D587" s="65"/>
    </row>
    <row r="588" spans="1:5" x14ac:dyDescent="0.2">
      <c r="A588" s="57"/>
      <c r="B588" s="57"/>
      <c r="C588" s="65" t="s">
        <v>1655</v>
      </c>
      <c r="D588" s="65"/>
    </row>
    <row r="589" spans="1:5" x14ac:dyDescent="0.2">
      <c r="A589" s="57"/>
      <c r="B589" s="57"/>
      <c r="C589" s="65" t="s">
        <v>1656</v>
      </c>
      <c r="D589" s="65"/>
    </row>
    <row r="590" spans="1:5" x14ac:dyDescent="0.2">
      <c r="A590" s="57"/>
      <c r="B590" s="57"/>
      <c r="C590" s="65" t="s">
        <v>1657</v>
      </c>
      <c r="D590" s="65"/>
    </row>
    <row r="591" spans="1:5" x14ac:dyDescent="0.2">
      <c r="A591" s="58"/>
      <c r="B591" s="58"/>
      <c r="C591" s="65" t="s">
        <v>1658</v>
      </c>
      <c r="D591" s="65"/>
    </row>
    <row r="592" spans="1:5" x14ac:dyDescent="0.2">
      <c r="A592" s="59"/>
      <c r="B592" s="59" t="s">
        <v>1028</v>
      </c>
      <c r="C592" s="66" t="s">
        <v>1090</v>
      </c>
      <c r="D592" s="66"/>
    </row>
    <row r="593" spans="1:4" x14ac:dyDescent="0.2">
      <c r="A593" s="59"/>
      <c r="B593" s="59"/>
      <c r="C593" s="66" t="s">
        <v>1047</v>
      </c>
      <c r="D593" s="66"/>
    </row>
    <row r="594" spans="1:4" x14ac:dyDescent="0.2">
      <c r="A594" s="59"/>
      <c r="B594" s="59"/>
      <c r="C594" s="66" t="s">
        <v>551</v>
      </c>
      <c r="D594" s="66"/>
    </row>
    <row r="595" spans="1:4" x14ac:dyDescent="0.2">
      <c r="A595" s="56"/>
      <c r="B595" s="56" t="s">
        <v>181</v>
      </c>
      <c r="C595" s="65" t="s">
        <v>892</v>
      </c>
      <c r="D595" s="65"/>
    </row>
    <row r="596" spans="1:4" x14ac:dyDescent="0.2">
      <c r="A596" s="68"/>
      <c r="C596" s="69" t="s">
        <v>74</v>
      </c>
      <c r="D596" s="65"/>
    </row>
    <row r="597" spans="1:4" x14ac:dyDescent="0.2">
      <c r="A597" s="64"/>
      <c r="B597" s="64" t="s">
        <v>913</v>
      </c>
      <c r="C597" s="66" t="s">
        <v>930</v>
      </c>
      <c r="D597" s="66"/>
    </row>
    <row r="598" spans="1:4" x14ac:dyDescent="0.2">
      <c r="A598" s="59"/>
      <c r="B598" s="59"/>
      <c r="C598" s="66" t="s">
        <v>926</v>
      </c>
      <c r="D598" s="66"/>
    </row>
    <row r="599" spans="1:4" x14ac:dyDescent="0.2">
      <c r="A599" s="59"/>
      <c r="B599" s="59"/>
      <c r="C599" s="66" t="s">
        <v>1659</v>
      </c>
      <c r="D599" s="66"/>
    </row>
    <row r="600" spans="1:4" x14ac:dyDescent="0.2">
      <c r="A600" s="59"/>
      <c r="B600" s="59"/>
      <c r="C600" s="66" t="s">
        <v>974</v>
      </c>
      <c r="D600" s="66"/>
    </row>
    <row r="601" spans="1:4" x14ac:dyDescent="0.2">
      <c r="A601" s="59"/>
      <c r="B601" s="59"/>
      <c r="C601" s="66" t="s">
        <v>1660</v>
      </c>
      <c r="D601" s="66"/>
    </row>
    <row r="602" spans="1:4" x14ac:dyDescent="0.2">
      <c r="A602" s="59"/>
      <c r="B602" s="59"/>
      <c r="C602" s="66" t="s">
        <v>940</v>
      </c>
      <c r="D602" s="66"/>
    </row>
    <row r="603" spans="1:4" x14ac:dyDescent="0.2">
      <c r="A603" s="59"/>
      <c r="B603" s="59"/>
      <c r="C603" s="66" t="s">
        <v>1661</v>
      </c>
      <c r="D603" s="66"/>
    </row>
    <row r="604" spans="1:4" x14ac:dyDescent="0.2">
      <c r="A604" s="59"/>
      <c r="B604" s="59"/>
      <c r="C604" s="66" t="s">
        <v>966</v>
      </c>
      <c r="D604" s="66"/>
    </row>
    <row r="605" spans="1:4" x14ac:dyDescent="0.2">
      <c r="A605" s="59"/>
      <c r="B605" s="59"/>
      <c r="C605" s="66" t="s">
        <v>962</v>
      </c>
      <c r="D605" s="66"/>
    </row>
    <row r="606" spans="1:4" x14ac:dyDescent="0.2">
      <c r="A606" s="59"/>
      <c r="B606" s="59"/>
      <c r="C606" s="66" t="s">
        <v>922</v>
      </c>
      <c r="D606" s="66"/>
    </row>
    <row r="607" spans="1:4" x14ac:dyDescent="0.2">
      <c r="A607" s="59"/>
      <c r="B607" s="59"/>
      <c r="C607" s="66" t="s">
        <v>1662</v>
      </c>
      <c r="D607" s="66"/>
    </row>
    <row r="608" spans="1:4" x14ac:dyDescent="0.2">
      <c r="A608" s="59"/>
      <c r="B608" s="59"/>
      <c r="C608" s="66" t="s">
        <v>1663</v>
      </c>
      <c r="D608" s="66"/>
    </row>
    <row r="609" spans="1:5" x14ac:dyDescent="0.2">
      <c r="A609" s="59"/>
      <c r="B609" s="59"/>
      <c r="C609" s="66" t="s">
        <v>1664</v>
      </c>
      <c r="D609" s="66"/>
    </row>
    <row r="610" spans="1:5" x14ac:dyDescent="0.2">
      <c r="A610" s="59"/>
      <c r="B610" s="59"/>
      <c r="C610" s="66" t="s">
        <v>956</v>
      </c>
      <c r="D610" s="66"/>
    </row>
    <row r="611" spans="1:5" x14ac:dyDescent="0.2">
      <c r="A611" s="59"/>
      <c r="B611" s="59"/>
      <c r="C611" s="66" t="s">
        <v>1665</v>
      </c>
      <c r="D611" s="66"/>
    </row>
    <row r="612" spans="1:5" x14ac:dyDescent="0.2">
      <c r="A612" s="59"/>
      <c r="B612" s="59"/>
      <c r="C612" s="66" t="s">
        <v>933</v>
      </c>
      <c r="D612" s="66"/>
    </row>
    <row r="613" spans="1:5" x14ac:dyDescent="0.2">
      <c r="A613" s="59"/>
      <c r="B613" s="59"/>
      <c r="C613" s="66" t="s">
        <v>1666</v>
      </c>
      <c r="D613" s="66"/>
    </row>
    <row r="614" spans="1:5" x14ac:dyDescent="0.2">
      <c r="A614" s="59"/>
      <c r="B614" s="59"/>
      <c r="C614" s="66" t="s">
        <v>1667</v>
      </c>
      <c r="D614" s="66"/>
    </row>
    <row r="615" spans="1:5" x14ac:dyDescent="0.2">
      <c r="A615" s="59"/>
      <c r="B615" s="59"/>
      <c r="C615" s="66" t="s">
        <v>1668</v>
      </c>
      <c r="D615" s="66"/>
    </row>
    <row r="616" spans="1:5" x14ac:dyDescent="0.2">
      <c r="A616" s="59"/>
      <c r="B616" s="59"/>
      <c r="C616" s="66" t="s">
        <v>947</v>
      </c>
      <c r="D616" s="66"/>
    </row>
    <row r="617" spans="1:5" x14ac:dyDescent="0.2">
      <c r="A617" s="59"/>
      <c r="B617" s="59"/>
      <c r="C617" s="66" t="s">
        <v>1669</v>
      </c>
      <c r="D617" s="66"/>
    </row>
    <row r="618" spans="1:5" x14ac:dyDescent="0.2">
      <c r="A618" s="59"/>
      <c r="B618" s="59"/>
      <c r="C618" s="66" t="s">
        <v>1670</v>
      </c>
      <c r="D618" s="66"/>
    </row>
    <row r="619" spans="1:5" x14ac:dyDescent="0.2">
      <c r="A619" s="59"/>
      <c r="B619" s="59"/>
      <c r="C619" s="66" t="s">
        <v>1671</v>
      </c>
      <c r="D619" s="66"/>
    </row>
    <row r="620" spans="1:5" x14ac:dyDescent="0.2">
      <c r="A620" s="59"/>
      <c r="B620" s="59"/>
      <c r="C620" s="66" t="s">
        <v>705</v>
      </c>
      <c r="D620" s="66"/>
    </row>
    <row r="621" spans="1:5" x14ac:dyDescent="0.2">
      <c r="A621" s="59"/>
      <c r="B621" s="59"/>
      <c r="C621" s="66" t="s">
        <v>1672</v>
      </c>
      <c r="D621" s="66"/>
      <c r="E621" s="39" t="s">
        <v>1133</v>
      </c>
    </row>
    <row r="622" spans="1:5" x14ac:dyDescent="0.2">
      <c r="A622" s="56"/>
      <c r="B622" s="56" t="s">
        <v>1096</v>
      </c>
      <c r="C622" s="65" t="s">
        <v>1673</v>
      </c>
      <c r="D622" s="65"/>
    </row>
    <row r="623" spans="1:5" x14ac:dyDescent="0.2">
      <c r="A623" s="57"/>
      <c r="B623" s="57"/>
      <c r="C623" s="65" t="s">
        <v>1674</v>
      </c>
      <c r="D623" s="65"/>
    </row>
    <row r="624" spans="1:5" x14ac:dyDescent="0.2">
      <c r="A624" s="57"/>
      <c r="B624" s="57"/>
      <c r="C624" s="65" t="s">
        <v>1675</v>
      </c>
      <c r="D624" s="65"/>
    </row>
    <row r="625" spans="1:5" x14ac:dyDescent="0.2">
      <c r="A625" s="57"/>
      <c r="B625" s="57"/>
      <c r="C625" s="65" t="s">
        <v>1676</v>
      </c>
      <c r="D625" s="65"/>
    </row>
    <row r="626" spans="1:5" x14ac:dyDescent="0.2">
      <c r="A626" s="57"/>
      <c r="B626" s="57"/>
      <c r="C626" s="65" t="s">
        <v>1677</v>
      </c>
      <c r="D626" s="65"/>
      <c r="E626" s="39" t="s">
        <v>1133</v>
      </c>
    </row>
    <row r="627" spans="1:5" x14ac:dyDescent="0.2">
      <c r="A627" s="57"/>
      <c r="B627" s="57"/>
      <c r="C627" s="65" t="s">
        <v>1678</v>
      </c>
      <c r="D627" s="65"/>
    </row>
    <row r="628" spans="1:5" x14ac:dyDescent="0.2">
      <c r="A628" s="57"/>
      <c r="B628" s="57"/>
      <c r="C628" s="65" t="s">
        <v>1679</v>
      </c>
      <c r="D628" s="65"/>
    </row>
    <row r="629" spans="1:5" x14ac:dyDescent="0.2">
      <c r="A629" s="57"/>
      <c r="B629" s="57"/>
      <c r="C629" s="65" t="s">
        <v>441</v>
      </c>
      <c r="D629" s="65"/>
    </row>
    <row r="630" spans="1:5" x14ac:dyDescent="0.2">
      <c r="A630" s="57"/>
      <c r="B630" s="57"/>
      <c r="C630" s="65" t="s">
        <v>1680</v>
      </c>
      <c r="D630" s="65"/>
    </row>
    <row r="631" spans="1:5" x14ac:dyDescent="0.2">
      <c r="A631" s="57"/>
      <c r="B631" s="57"/>
      <c r="C631" s="65" t="s">
        <v>1681</v>
      </c>
      <c r="D631" s="65"/>
    </row>
    <row r="632" spans="1:5" x14ac:dyDescent="0.2">
      <c r="A632" s="57"/>
      <c r="B632" s="57"/>
      <c r="C632" s="65" t="s">
        <v>1682</v>
      </c>
      <c r="D632" s="65"/>
    </row>
    <row r="633" spans="1:5" x14ac:dyDescent="0.2">
      <c r="A633" s="58"/>
      <c r="B633" s="58"/>
      <c r="C633" s="65" t="s">
        <v>551</v>
      </c>
      <c r="D633" s="65"/>
    </row>
    <row r="634" spans="1:5" x14ac:dyDescent="0.2">
      <c r="A634" s="59"/>
      <c r="B634" s="59" t="s">
        <v>1097</v>
      </c>
      <c r="C634" s="66" t="s">
        <v>1683</v>
      </c>
      <c r="D634" s="66" t="s">
        <v>1684</v>
      </c>
    </row>
    <row r="635" spans="1:5" x14ac:dyDescent="0.2">
      <c r="A635" s="59"/>
      <c r="B635" s="59"/>
      <c r="C635" s="66" t="s">
        <v>1685</v>
      </c>
      <c r="D635" s="66" t="s">
        <v>1686</v>
      </c>
    </row>
    <row r="636" spans="1:5" x14ac:dyDescent="0.2">
      <c r="A636" s="59"/>
      <c r="B636" s="59"/>
      <c r="C636" s="66" t="s">
        <v>1687</v>
      </c>
      <c r="D636" s="66" t="s">
        <v>1688</v>
      </c>
    </row>
    <row r="637" spans="1:5" x14ac:dyDescent="0.2">
      <c r="A637" s="59"/>
      <c r="B637" s="59"/>
      <c r="C637" s="66" t="s">
        <v>1689</v>
      </c>
      <c r="D637" s="66" t="s">
        <v>1690</v>
      </c>
    </row>
    <row r="638" spans="1:5" x14ac:dyDescent="0.2">
      <c r="A638" s="59"/>
      <c r="B638" s="59"/>
      <c r="C638" s="66" t="s">
        <v>1691</v>
      </c>
      <c r="D638" s="66" t="s">
        <v>1692</v>
      </c>
    </row>
    <row r="639" spans="1:5" x14ac:dyDescent="0.2">
      <c r="A639" s="59"/>
      <c r="B639" s="59"/>
      <c r="C639" s="66" t="s">
        <v>1693</v>
      </c>
      <c r="D639" s="66" t="s">
        <v>1694</v>
      </c>
    </row>
    <row r="640" spans="1:5" x14ac:dyDescent="0.2">
      <c r="A640" s="59"/>
      <c r="B640" s="59"/>
      <c r="C640" s="66" t="s">
        <v>1695</v>
      </c>
      <c r="D640" s="66" t="s">
        <v>1696</v>
      </c>
    </row>
    <row r="641" spans="1:4" x14ac:dyDescent="0.2">
      <c r="A641" s="59"/>
      <c r="B641" s="59"/>
      <c r="C641" s="66" t="s">
        <v>1697</v>
      </c>
      <c r="D641" s="66" t="s">
        <v>1697</v>
      </c>
    </row>
    <row r="642" spans="1:4" x14ac:dyDescent="0.2">
      <c r="A642" s="59"/>
      <c r="B642" s="59"/>
      <c r="C642" s="66" t="s">
        <v>551</v>
      </c>
      <c r="D642" s="66"/>
    </row>
    <row r="643" spans="1:4" x14ac:dyDescent="0.2">
      <c r="A643" s="48"/>
      <c r="B643" s="48" t="s">
        <v>1698</v>
      </c>
      <c r="C643" s="65" t="s">
        <v>1699</v>
      </c>
      <c r="D643" s="65" t="s">
        <v>1700</v>
      </c>
    </row>
    <row r="644" spans="1:4" x14ac:dyDescent="0.2">
      <c r="A644" s="51"/>
      <c r="B644" s="51"/>
      <c r="C644" s="65" t="s">
        <v>1701</v>
      </c>
      <c r="D644" s="65" t="s">
        <v>1702</v>
      </c>
    </row>
    <row r="645" spans="1:4" x14ac:dyDescent="0.2">
      <c r="A645" s="51"/>
      <c r="B645" s="51"/>
      <c r="C645" s="65" t="s">
        <v>1703</v>
      </c>
      <c r="D645" s="65" t="s">
        <v>1704</v>
      </c>
    </row>
    <row r="646" spans="1:4" x14ac:dyDescent="0.2">
      <c r="A646" s="51"/>
      <c r="B646" s="51"/>
      <c r="C646" s="65" t="s">
        <v>1705</v>
      </c>
      <c r="D646" s="65" t="s">
        <v>1706</v>
      </c>
    </row>
    <row r="647" spans="1:4" x14ac:dyDescent="0.2">
      <c r="A647" s="51"/>
      <c r="B647" s="51"/>
      <c r="C647" s="65" t="s">
        <v>1707</v>
      </c>
      <c r="D647" s="65"/>
    </row>
    <row r="648" spans="1:4" x14ac:dyDescent="0.2">
      <c r="A648" s="63"/>
      <c r="B648" s="63"/>
      <c r="C648" s="65" t="s">
        <v>551</v>
      </c>
      <c r="D648" s="65"/>
    </row>
    <row r="649" spans="1:4" x14ac:dyDescent="0.2">
      <c r="A649" s="59"/>
      <c r="B649" s="59" t="s">
        <v>874</v>
      </c>
      <c r="C649" s="66" t="s">
        <v>893</v>
      </c>
      <c r="D649" s="66"/>
    </row>
    <row r="650" spans="1:4" x14ac:dyDescent="0.2">
      <c r="A650" s="59"/>
      <c r="B650" s="59"/>
      <c r="C650" s="66" t="s">
        <v>900</v>
      </c>
      <c r="D650" s="66"/>
    </row>
    <row r="651" spans="1:4" x14ac:dyDescent="0.2">
      <c r="A651" s="59"/>
      <c r="B651" s="59"/>
      <c r="C651" s="66" t="s">
        <v>883</v>
      </c>
      <c r="D651" s="66"/>
    </row>
    <row r="652" spans="1:4" x14ac:dyDescent="0.2">
      <c r="A652" s="59"/>
      <c r="B652" s="59"/>
      <c r="C652" s="66" t="s">
        <v>927</v>
      </c>
      <c r="D652" s="66"/>
    </row>
    <row r="653" spans="1:4" x14ac:dyDescent="0.2">
      <c r="A653" s="59"/>
      <c r="B653" s="59"/>
      <c r="C653" s="66" t="s">
        <v>551</v>
      </c>
      <c r="D653" s="66"/>
    </row>
    <row r="654" spans="1:4" x14ac:dyDescent="0.2">
      <c r="A654" s="48"/>
      <c r="B654" s="48" t="s">
        <v>875</v>
      </c>
      <c r="C654" s="65" t="s">
        <v>894</v>
      </c>
      <c r="D654" s="65"/>
    </row>
    <row r="655" spans="1:4" x14ac:dyDescent="0.2">
      <c r="A655" s="51"/>
      <c r="B655" s="51"/>
      <c r="C655" s="65" t="s">
        <v>1708</v>
      </c>
      <c r="D655" s="65"/>
    </row>
    <row r="656" spans="1:4" x14ac:dyDescent="0.2">
      <c r="A656" s="59"/>
      <c r="B656" s="59" t="s">
        <v>20</v>
      </c>
      <c r="C656" s="66" t="s">
        <v>18</v>
      </c>
      <c r="D656" s="66"/>
    </row>
    <row r="657" spans="1:6" x14ac:dyDescent="0.2">
      <c r="A657" s="59"/>
      <c r="B657" s="59"/>
      <c r="C657" s="66" t="s">
        <v>19</v>
      </c>
      <c r="D657" s="66"/>
    </row>
    <row r="658" spans="1:6" x14ac:dyDescent="0.2">
      <c r="A658" s="48"/>
      <c r="B658" s="48" t="s">
        <v>1001</v>
      </c>
      <c r="C658" s="65" t="s">
        <v>1709</v>
      </c>
      <c r="D658" s="65"/>
    </row>
    <row r="659" spans="1:6" x14ac:dyDescent="0.2">
      <c r="A659" s="51"/>
      <c r="B659" s="51"/>
      <c r="C659" s="65" t="s">
        <v>1710</v>
      </c>
      <c r="D659" s="65"/>
    </row>
    <row r="660" spans="1:6" x14ac:dyDescent="0.2">
      <c r="A660" s="51"/>
      <c r="B660" s="51"/>
      <c r="C660" s="65" t="s">
        <v>1711</v>
      </c>
      <c r="D660" s="65"/>
    </row>
    <row r="661" spans="1:6" x14ac:dyDescent="0.2">
      <c r="A661" s="51"/>
      <c r="B661" s="51"/>
      <c r="C661" s="65" t="s">
        <v>1712</v>
      </c>
      <c r="D661" s="65"/>
    </row>
    <row r="662" spans="1:6" x14ac:dyDescent="0.2">
      <c r="A662" s="51"/>
      <c r="B662" s="51"/>
      <c r="C662" s="65" t="s">
        <v>1713</v>
      </c>
      <c r="D662" s="65"/>
    </row>
    <row r="663" spans="1:6" x14ac:dyDescent="0.2">
      <c r="A663" s="51"/>
      <c r="B663" s="51"/>
      <c r="C663" s="65" t="s">
        <v>1714</v>
      </c>
      <c r="D663" s="65"/>
    </row>
    <row r="664" spans="1:6" x14ac:dyDescent="0.2">
      <c r="A664" s="51"/>
      <c r="B664" s="51"/>
      <c r="C664" s="65" t="s">
        <v>551</v>
      </c>
      <c r="D664" s="65"/>
    </row>
    <row r="665" spans="1:6" x14ac:dyDescent="0.2">
      <c r="A665" s="63"/>
      <c r="B665" s="63"/>
      <c r="C665" s="65" t="s">
        <v>1016</v>
      </c>
      <c r="D665" s="65"/>
    </row>
    <row r="666" spans="1:6" x14ac:dyDescent="0.2">
      <c r="A666" s="59"/>
      <c r="B666" s="59" t="s">
        <v>1002</v>
      </c>
      <c r="C666" s="66" t="s">
        <v>1715</v>
      </c>
      <c r="D666" s="66"/>
    </row>
    <row r="667" spans="1:6" x14ac:dyDescent="0.2">
      <c r="A667" s="59"/>
      <c r="B667" s="59"/>
      <c r="C667" s="66" t="s">
        <v>1017</v>
      </c>
      <c r="D667" s="66"/>
      <c r="F667" s="31"/>
    </row>
    <row r="668" spans="1:6" x14ac:dyDescent="0.2">
      <c r="A668" s="48"/>
      <c r="B668" s="48" t="s">
        <v>179</v>
      </c>
      <c r="C668" s="65" t="s">
        <v>1048</v>
      </c>
      <c r="D668" s="65"/>
    </row>
    <row r="669" spans="1:6" x14ac:dyDescent="0.2">
      <c r="A669" s="51"/>
      <c r="B669" s="51"/>
      <c r="C669" s="65" t="s">
        <v>1716</v>
      </c>
      <c r="D669" s="65"/>
    </row>
    <row r="670" spans="1:6" x14ac:dyDescent="0.2">
      <c r="A670" s="51"/>
      <c r="B670" s="51"/>
      <c r="C670" s="65" t="s">
        <v>1717</v>
      </c>
      <c r="D670" s="65"/>
    </row>
    <row r="671" spans="1:6" x14ac:dyDescent="0.2">
      <c r="A671" s="51"/>
      <c r="B671" s="51"/>
      <c r="C671" s="65" t="s">
        <v>1718</v>
      </c>
      <c r="D671" s="65"/>
    </row>
    <row r="672" spans="1:6" x14ac:dyDescent="0.2">
      <c r="A672" s="51"/>
      <c r="B672" s="51"/>
      <c r="C672" s="65" t="s">
        <v>1719</v>
      </c>
      <c r="D672" s="65"/>
    </row>
    <row r="673" spans="1:4" x14ac:dyDescent="0.2">
      <c r="A673" s="51"/>
      <c r="B673" s="51"/>
      <c r="C673" s="65" t="s">
        <v>1720</v>
      </c>
      <c r="D673" s="65"/>
    </row>
    <row r="674" spans="1:4" x14ac:dyDescent="0.2">
      <c r="A674" s="51"/>
      <c r="B674" s="51"/>
      <c r="C674" s="65" t="s">
        <v>1721</v>
      </c>
      <c r="D674" s="65"/>
    </row>
    <row r="675" spans="1:4" x14ac:dyDescent="0.2">
      <c r="A675" s="51"/>
      <c r="B675" s="51"/>
      <c r="C675" s="65" t="s">
        <v>1722</v>
      </c>
      <c r="D675" s="65"/>
    </row>
    <row r="676" spans="1:4" x14ac:dyDescent="0.2">
      <c r="A676" s="51"/>
      <c r="B676" s="51"/>
      <c r="C676" s="65" t="s">
        <v>1723</v>
      </c>
      <c r="D676" s="65"/>
    </row>
    <row r="677" spans="1:4" x14ac:dyDescent="0.2">
      <c r="A677" s="51"/>
      <c r="B677" s="51"/>
      <c r="C677" s="65" t="s">
        <v>1724</v>
      </c>
      <c r="D677" s="65"/>
    </row>
    <row r="678" spans="1:4" x14ac:dyDescent="0.2">
      <c r="A678" s="51"/>
      <c r="B678" s="51"/>
      <c r="C678" s="65" t="s">
        <v>705</v>
      </c>
      <c r="D678" s="65"/>
    </row>
    <row r="679" spans="1:4" x14ac:dyDescent="0.2">
      <c r="A679" s="63"/>
      <c r="B679" s="63"/>
      <c r="C679" s="65" t="s">
        <v>1016</v>
      </c>
      <c r="D679" s="65"/>
    </row>
    <row r="680" spans="1:4" x14ac:dyDescent="0.2">
      <c r="A680" s="64"/>
      <c r="B680" s="64" t="s">
        <v>1005</v>
      </c>
      <c r="C680" s="66" t="s">
        <v>1709</v>
      </c>
      <c r="D680" s="66"/>
    </row>
    <row r="681" spans="1:4" x14ac:dyDescent="0.2">
      <c r="A681" s="59"/>
      <c r="B681" s="59"/>
      <c r="C681" s="66" t="s">
        <v>1710</v>
      </c>
      <c r="D681" s="66"/>
    </row>
    <row r="682" spans="1:4" x14ac:dyDescent="0.2">
      <c r="A682" s="59"/>
      <c r="B682" s="59"/>
      <c r="C682" s="66" t="s">
        <v>1711</v>
      </c>
      <c r="D682" s="66"/>
    </row>
    <row r="683" spans="1:4" x14ac:dyDescent="0.2">
      <c r="A683" s="59"/>
      <c r="B683" s="59"/>
      <c r="C683" s="66" t="s">
        <v>1712</v>
      </c>
      <c r="D683" s="66"/>
    </row>
    <row r="684" spans="1:4" x14ac:dyDescent="0.2">
      <c r="A684" s="59"/>
      <c r="B684" s="59"/>
      <c r="C684" s="66" t="s">
        <v>1713</v>
      </c>
      <c r="D684" s="66"/>
    </row>
    <row r="685" spans="1:4" x14ac:dyDescent="0.2">
      <c r="A685" s="59"/>
      <c r="B685" s="59"/>
      <c r="C685" s="66" t="s">
        <v>1714</v>
      </c>
      <c r="D685" s="66"/>
    </row>
    <row r="686" spans="1:4" x14ac:dyDescent="0.2">
      <c r="A686" s="59"/>
      <c r="B686" s="59"/>
      <c r="C686" s="66" t="s">
        <v>551</v>
      </c>
      <c r="D686" s="66"/>
    </row>
    <row r="687" spans="1:4" x14ac:dyDescent="0.2">
      <c r="A687" s="59"/>
      <c r="B687" s="59"/>
      <c r="C687" s="66" t="s">
        <v>1016</v>
      </c>
      <c r="D687" s="66"/>
    </row>
    <row r="688" spans="1:4" x14ac:dyDescent="0.2">
      <c r="A688" s="48"/>
      <c r="B688" s="56" t="s">
        <v>1725</v>
      </c>
      <c r="C688" s="65" t="s">
        <v>1726</v>
      </c>
      <c r="D688" s="65"/>
    </row>
    <row r="689" spans="1:4" x14ac:dyDescent="0.2">
      <c r="A689" s="51"/>
      <c r="B689" s="58"/>
      <c r="C689" s="65" t="s">
        <v>1727</v>
      </c>
      <c r="D689" s="65"/>
    </row>
    <row r="690" spans="1:4" x14ac:dyDescent="0.2">
      <c r="A690" s="64"/>
      <c r="B690" s="64" t="s">
        <v>1004</v>
      </c>
      <c r="C690" s="66" t="s">
        <v>1728</v>
      </c>
      <c r="D690" s="66"/>
    </row>
    <row r="691" spans="1:4" x14ac:dyDescent="0.2">
      <c r="A691" s="59"/>
      <c r="B691" s="59"/>
      <c r="C691" s="66" t="s">
        <v>1018</v>
      </c>
      <c r="D691" s="66"/>
    </row>
    <row r="692" spans="1:4" x14ac:dyDescent="0.2">
      <c r="A692" s="48"/>
      <c r="B692" s="48" t="s">
        <v>996</v>
      </c>
      <c r="C692" s="65" t="s">
        <v>1729</v>
      </c>
      <c r="D692" s="65"/>
    </row>
    <row r="693" spans="1:4" x14ac:dyDescent="0.2">
      <c r="A693" s="51"/>
      <c r="B693" s="51"/>
      <c r="C693" s="65" t="s">
        <v>1586</v>
      </c>
      <c r="D693" s="65"/>
    </row>
    <row r="694" spans="1:4" x14ac:dyDescent="0.2">
      <c r="A694" s="51"/>
      <c r="B694" s="51"/>
      <c r="C694" s="65" t="s">
        <v>1730</v>
      </c>
      <c r="D694" s="65"/>
    </row>
    <row r="695" spans="1:4" x14ac:dyDescent="0.2">
      <c r="A695" s="51"/>
      <c r="B695" s="51"/>
      <c r="C695" s="65" t="s">
        <v>1731</v>
      </c>
      <c r="D695" s="65"/>
    </row>
    <row r="696" spans="1:4" x14ac:dyDescent="0.2">
      <c r="A696" s="51"/>
      <c r="B696" s="51"/>
      <c r="C696" s="65" t="s">
        <v>572</v>
      </c>
      <c r="D696" s="65"/>
    </row>
    <row r="697" spans="1:4" x14ac:dyDescent="0.2">
      <c r="A697" s="51"/>
      <c r="B697" s="51"/>
      <c r="C697" s="65" t="s">
        <v>177</v>
      </c>
      <c r="D697" s="65"/>
    </row>
    <row r="698" spans="1:4" x14ac:dyDescent="0.2">
      <c r="A698" s="51"/>
      <c r="B698" s="51"/>
      <c r="C698" s="65" t="s">
        <v>1732</v>
      </c>
      <c r="D698" s="65"/>
    </row>
    <row r="699" spans="1:4" x14ac:dyDescent="0.2">
      <c r="A699" s="51"/>
      <c r="B699" s="51"/>
      <c r="C699" s="65" t="s">
        <v>1733</v>
      </c>
      <c r="D699" s="65"/>
    </row>
    <row r="700" spans="1:4" x14ac:dyDescent="0.2">
      <c r="A700" s="51"/>
      <c r="B700" s="51"/>
      <c r="C700" s="65" t="s">
        <v>551</v>
      </c>
      <c r="D700" s="65"/>
    </row>
    <row r="701" spans="1:4" x14ac:dyDescent="0.2">
      <c r="A701" s="64"/>
      <c r="B701" s="64" t="s">
        <v>997</v>
      </c>
      <c r="C701" s="66" t="s">
        <v>1320</v>
      </c>
      <c r="D701" s="66"/>
    </row>
    <row r="702" spans="1:4" x14ac:dyDescent="0.2">
      <c r="A702" s="59"/>
      <c r="B702" s="59"/>
      <c r="C702" s="66" t="s">
        <v>524</v>
      </c>
      <c r="D702" s="66"/>
    </row>
    <row r="703" spans="1:4" x14ac:dyDescent="0.2">
      <c r="A703" s="59"/>
      <c r="B703" s="59"/>
      <c r="C703" s="66" t="s">
        <v>1321</v>
      </c>
      <c r="D703" s="66"/>
    </row>
    <row r="704" spans="1:4" x14ac:dyDescent="0.2">
      <c r="A704" s="59"/>
      <c r="B704" s="59"/>
      <c r="C704" s="66" t="s">
        <v>668</v>
      </c>
      <c r="D704" s="66"/>
    </row>
    <row r="705" spans="1:5" x14ac:dyDescent="0.2">
      <c r="A705" s="59"/>
      <c r="B705" s="59"/>
      <c r="C705" s="66" t="s">
        <v>259</v>
      </c>
      <c r="D705" s="66"/>
    </row>
    <row r="706" spans="1:5" x14ac:dyDescent="0.2">
      <c r="A706" s="59"/>
      <c r="B706" s="59"/>
      <c r="C706" s="66" t="s">
        <v>655</v>
      </c>
      <c r="D706" s="66"/>
    </row>
    <row r="707" spans="1:5" x14ac:dyDescent="0.2">
      <c r="A707" s="59"/>
      <c r="B707" s="59"/>
      <c r="C707" s="66" t="s">
        <v>1323</v>
      </c>
      <c r="D707" s="66"/>
    </row>
    <row r="708" spans="1:5" x14ac:dyDescent="0.2">
      <c r="A708" s="59"/>
      <c r="B708" s="59"/>
      <c r="C708" s="66" t="s">
        <v>1324</v>
      </c>
      <c r="D708" s="66"/>
    </row>
    <row r="709" spans="1:5" x14ac:dyDescent="0.2">
      <c r="A709" s="59"/>
      <c r="B709" s="59"/>
      <c r="C709" s="66" t="s">
        <v>204</v>
      </c>
      <c r="D709" s="66"/>
    </row>
    <row r="710" spans="1:5" x14ac:dyDescent="0.2">
      <c r="A710" s="59"/>
      <c r="B710" s="59"/>
      <c r="C710" s="66" t="s">
        <v>596</v>
      </c>
      <c r="D710" s="66"/>
    </row>
    <row r="711" spans="1:5" x14ac:dyDescent="0.2">
      <c r="A711" s="59"/>
      <c r="B711" s="59"/>
      <c r="C711" s="66" t="s">
        <v>191</v>
      </c>
      <c r="D711" s="66"/>
    </row>
    <row r="712" spans="1:5" x14ac:dyDescent="0.2">
      <c r="A712" s="59"/>
      <c r="B712" s="59"/>
      <c r="C712" s="66" t="s">
        <v>292</v>
      </c>
      <c r="D712" s="66"/>
    </row>
    <row r="713" spans="1:5" x14ac:dyDescent="0.2">
      <c r="A713" s="59"/>
      <c r="B713" s="59"/>
      <c r="C713" s="66" t="s">
        <v>1325</v>
      </c>
      <c r="D713" s="66"/>
    </row>
    <row r="714" spans="1:5" x14ac:dyDescent="0.2">
      <c r="A714" s="59"/>
      <c r="B714" s="59"/>
      <c r="C714" s="66" t="s">
        <v>1326</v>
      </c>
      <c r="D714" s="66"/>
    </row>
    <row r="715" spans="1:5" x14ac:dyDescent="0.2">
      <c r="A715" s="59"/>
      <c r="B715" s="59"/>
      <c r="C715" s="66" t="s">
        <v>360</v>
      </c>
      <c r="D715" s="66"/>
    </row>
    <row r="716" spans="1:5" x14ac:dyDescent="0.2">
      <c r="A716" s="59"/>
      <c r="B716" s="59"/>
      <c r="C716" s="66" t="s">
        <v>1327</v>
      </c>
      <c r="D716" s="66" t="s">
        <v>1328</v>
      </c>
      <c r="E716" s="39" t="s">
        <v>1133</v>
      </c>
    </row>
    <row r="717" spans="1:5" x14ac:dyDescent="0.2">
      <c r="A717" s="59"/>
      <c r="B717" s="59"/>
      <c r="C717" s="66" t="s">
        <v>231</v>
      </c>
      <c r="D717" s="66"/>
    </row>
    <row r="718" spans="1:5" x14ac:dyDescent="0.2">
      <c r="A718" s="59"/>
      <c r="B718" s="59"/>
      <c r="C718" s="66" t="s">
        <v>1329</v>
      </c>
      <c r="D718" s="66"/>
    </row>
    <row r="719" spans="1:5" x14ac:dyDescent="0.2">
      <c r="A719" s="59"/>
      <c r="B719" s="59"/>
      <c r="C719" s="66" t="s">
        <v>1330</v>
      </c>
      <c r="D719" s="66"/>
    </row>
    <row r="720" spans="1:5" x14ac:dyDescent="0.2">
      <c r="A720" s="59"/>
      <c r="B720" s="59"/>
      <c r="C720" s="66" t="s">
        <v>1331</v>
      </c>
      <c r="D720" s="66"/>
    </row>
    <row r="721" spans="1:4" x14ac:dyDescent="0.2">
      <c r="A721" s="59"/>
      <c r="B721" s="59"/>
      <c r="C721" s="66" t="s">
        <v>612</v>
      </c>
      <c r="D721" s="66"/>
    </row>
    <row r="722" spans="1:4" x14ac:dyDescent="0.2">
      <c r="A722" s="59"/>
      <c r="B722" s="59"/>
      <c r="C722" s="66" t="s">
        <v>470</v>
      </c>
      <c r="D722" s="66"/>
    </row>
    <row r="723" spans="1:4" x14ac:dyDescent="0.2">
      <c r="A723" s="59"/>
      <c r="B723" s="59"/>
      <c r="C723" s="66" t="s">
        <v>899</v>
      </c>
      <c r="D723" s="66"/>
    </row>
    <row r="724" spans="1:4" x14ac:dyDescent="0.2">
      <c r="A724" s="59"/>
      <c r="B724" s="59"/>
      <c r="C724" s="66" t="s">
        <v>249</v>
      </c>
      <c r="D724" s="66"/>
    </row>
    <row r="725" spans="1:4" x14ac:dyDescent="0.2">
      <c r="A725" s="59"/>
      <c r="B725" s="59"/>
      <c r="C725" s="66" t="s">
        <v>441</v>
      </c>
      <c r="D725" s="66"/>
    </row>
    <row r="726" spans="1:4" x14ac:dyDescent="0.2">
      <c r="A726" s="59"/>
      <c r="B726" s="59"/>
      <c r="C726" s="66" t="s">
        <v>386</v>
      </c>
      <c r="D726" s="66"/>
    </row>
    <row r="727" spans="1:4" x14ac:dyDescent="0.2">
      <c r="A727" s="59"/>
      <c r="B727" s="59"/>
      <c r="C727" s="66" t="s">
        <v>235</v>
      </c>
      <c r="D727" s="66"/>
    </row>
    <row r="728" spans="1:4" x14ac:dyDescent="0.2">
      <c r="A728" s="59"/>
      <c r="B728" s="59"/>
      <c r="C728" s="66" t="s">
        <v>224</v>
      </c>
      <c r="D728" s="66"/>
    </row>
    <row r="729" spans="1:4" x14ac:dyDescent="0.2">
      <c r="A729" s="59"/>
      <c r="B729" s="59"/>
      <c r="C729" s="66" t="s">
        <v>1332</v>
      </c>
      <c r="D729" s="66"/>
    </row>
    <row r="730" spans="1:4" x14ac:dyDescent="0.2">
      <c r="A730" s="59"/>
      <c r="B730" s="59"/>
      <c r="C730" s="66" t="s">
        <v>590</v>
      </c>
      <c r="D730" s="66"/>
    </row>
    <row r="731" spans="1:4" x14ac:dyDescent="0.2">
      <c r="A731" s="59"/>
      <c r="B731" s="59"/>
      <c r="C731" s="66" t="s">
        <v>1333</v>
      </c>
      <c r="D731" s="66"/>
    </row>
    <row r="732" spans="1:4" x14ac:dyDescent="0.2">
      <c r="A732" s="59"/>
      <c r="B732" s="59"/>
      <c r="C732" s="66" t="s">
        <v>1334</v>
      </c>
      <c r="D732" s="66"/>
    </row>
    <row r="733" spans="1:4" x14ac:dyDescent="0.2">
      <c r="A733" s="59"/>
      <c r="B733" s="59"/>
      <c r="C733" s="66" t="s">
        <v>1335</v>
      </c>
      <c r="D733" s="66"/>
    </row>
    <row r="734" spans="1:4" x14ac:dyDescent="0.2">
      <c r="A734" s="59"/>
      <c r="B734" s="59"/>
      <c r="C734" s="66" t="s">
        <v>1336</v>
      </c>
      <c r="D734" s="66"/>
    </row>
    <row r="735" spans="1:4" x14ac:dyDescent="0.2">
      <c r="A735" s="59"/>
      <c r="B735" s="59"/>
      <c r="C735" s="66" t="s">
        <v>1337</v>
      </c>
      <c r="D735" s="66"/>
    </row>
    <row r="736" spans="1:4" x14ac:dyDescent="0.2">
      <c r="A736" s="59"/>
      <c r="B736" s="59"/>
      <c r="C736" s="66" t="s">
        <v>27</v>
      </c>
      <c r="D736" s="66"/>
    </row>
    <row r="737" spans="1:4" x14ac:dyDescent="0.2">
      <c r="A737" s="59"/>
      <c r="B737" s="59"/>
      <c r="C737" s="66" t="s">
        <v>661</v>
      </c>
      <c r="D737" s="66"/>
    </row>
    <row r="738" spans="1:4" x14ac:dyDescent="0.2">
      <c r="A738" s="59"/>
      <c r="B738" s="59"/>
      <c r="C738" s="66" t="s">
        <v>1338</v>
      </c>
      <c r="D738" s="66"/>
    </row>
    <row r="739" spans="1:4" x14ac:dyDescent="0.2">
      <c r="A739" s="59"/>
      <c r="B739" s="59"/>
      <c r="C739" s="66" t="s">
        <v>512</v>
      </c>
      <c r="D739" s="66"/>
    </row>
    <row r="740" spans="1:4" x14ac:dyDescent="0.2">
      <c r="A740" s="59"/>
      <c r="B740" s="59"/>
      <c r="C740" s="66" t="s">
        <v>1339</v>
      </c>
      <c r="D740" s="66"/>
    </row>
    <row r="741" spans="1:4" x14ac:dyDescent="0.2">
      <c r="A741" s="59"/>
      <c r="B741" s="59"/>
      <c r="C741" s="66" t="s">
        <v>587</v>
      </c>
      <c r="D741" s="66"/>
    </row>
    <row r="742" spans="1:4" x14ac:dyDescent="0.2">
      <c r="A742" s="59"/>
      <c r="B742" s="59"/>
      <c r="C742" s="66" t="s">
        <v>1340</v>
      </c>
      <c r="D742" s="66"/>
    </row>
    <row r="743" spans="1:4" x14ac:dyDescent="0.2">
      <c r="A743" s="59"/>
      <c r="B743" s="59"/>
      <c r="C743" s="66" t="s">
        <v>1341</v>
      </c>
      <c r="D743" s="66"/>
    </row>
    <row r="744" spans="1:4" x14ac:dyDescent="0.2">
      <c r="A744" s="59"/>
      <c r="B744" s="59"/>
      <c r="C744" s="66" t="s">
        <v>665</v>
      </c>
      <c r="D744" s="66"/>
    </row>
    <row r="745" spans="1:4" x14ac:dyDescent="0.2">
      <c r="A745" s="59"/>
      <c r="B745" s="59"/>
      <c r="C745" s="66" t="s">
        <v>1342</v>
      </c>
      <c r="D745" s="66"/>
    </row>
    <row r="746" spans="1:4" x14ac:dyDescent="0.2">
      <c r="A746" s="59"/>
      <c r="B746" s="59"/>
      <c r="C746" s="66" t="s">
        <v>1343</v>
      </c>
      <c r="D746" s="66"/>
    </row>
    <row r="747" spans="1:4" x14ac:dyDescent="0.2">
      <c r="A747" s="59"/>
      <c r="B747" s="59"/>
      <c r="C747" s="66" t="s">
        <v>1344</v>
      </c>
      <c r="D747" s="66"/>
    </row>
    <row r="748" spans="1:4" x14ac:dyDescent="0.2">
      <c r="A748" s="59"/>
      <c r="B748" s="59"/>
      <c r="C748" s="66" t="s">
        <v>399</v>
      </c>
      <c r="D748" s="66"/>
    </row>
    <row r="749" spans="1:4" x14ac:dyDescent="0.2">
      <c r="A749" s="59"/>
      <c r="B749" s="59"/>
      <c r="C749" s="66" t="s">
        <v>1044</v>
      </c>
      <c r="D749" s="66"/>
    </row>
    <row r="750" spans="1:4" x14ac:dyDescent="0.2">
      <c r="A750" s="59"/>
      <c r="B750" s="59"/>
      <c r="C750" s="66" t="s">
        <v>73</v>
      </c>
      <c r="D750" s="66"/>
    </row>
    <row r="751" spans="1:4" x14ac:dyDescent="0.2">
      <c r="A751" s="59"/>
      <c r="B751" s="59"/>
      <c r="C751" s="66" t="s">
        <v>1126</v>
      </c>
      <c r="D751" s="66"/>
    </row>
    <row r="752" spans="1:4" x14ac:dyDescent="0.2">
      <c r="A752" s="59"/>
      <c r="B752" s="59"/>
      <c r="C752" s="66" t="s">
        <v>1127</v>
      </c>
      <c r="D752" s="66"/>
    </row>
    <row r="753" spans="1:4" x14ac:dyDescent="0.2">
      <c r="A753" s="59"/>
      <c r="B753" s="59"/>
      <c r="C753" s="66" t="s">
        <v>1128</v>
      </c>
      <c r="D753" s="66"/>
    </row>
    <row r="754" spans="1:4" x14ac:dyDescent="0.2">
      <c r="A754" s="59"/>
      <c r="B754" s="59"/>
      <c r="C754" s="66" t="s">
        <v>1129</v>
      </c>
      <c r="D754" s="66"/>
    </row>
    <row r="755" spans="1:4" x14ac:dyDescent="0.2">
      <c r="A755" s="59"/>
      <c r="B755" s="59"/>
      <c r="C755" s="66" t="s">
        <v>1130</v>
      </c>
      <c r="D755" s="66"/>
    </row>
    <row r="756" spans="1:4" x14ac:dyDescent="0.2">
      <c r="A756" s="59"/>
      <c r="B756" s="59"/>
      <c r="C756" s="66" t="s">
        <v>1131</v>
      </c>
      <c r="D756" s="66"/>
    </row>
    <row r="757" spans="1:4" x14ac:dyDescent="0.2">
      <c r="A757" s="59"/>
      <c r="B757" s="59"/>
      <c r="C757" s="66" t="s">
        <v>1132</v>
      </c>
      <c r="D757" s="66"/>
    </row>
    <row r="758" spans="1:4" x14ac:dyDescent="0.2">
      <c r="A758" s="59"/>
      <c r="B758" s="59"/>
      <c r="C758" s="66" t="s">
        <v>1134</v>
      </c>
      <c r="D758" s="66"/>
    </row>
    <row r="759" spans="1:4" x14ac:dyDescent="0.2">
      <c r="A759" s="59"/>
      <c r="B759" s="59"/>
      <c r="C759" s="66" t="s">
        <v>1135</v>
      </c>
      <c r="D759" s="66"/>
    </row>
    <row r="760" spans="1:4" x14ac:dyDescent="0.2">
      <c r="A760" s="59"/>
      <c r="B760" s="59"/>
      <c r="C760" s="66" t="s">
        <v>1136</v>
      </c>
      <c r="D760" s="66"/>
    </row>
    <row r="761" spans="1:4" x14ac:dyDescent="0.2">
      <c r="A761" s="59"/>
      <c r="B761" s="59"/>
      <c r="C761" s="66" t="s">
        <v>1137</v>
      </c>
      <c r="D761" s="66"/>
    </row>
    <row r="762" spans="1:4" x14ac:dyDescent="0.2">
      <c r="A762" s="59"/>
      <c r="B762" s="59"/>
      <c r="C762" s="66" t="s">
        <v>1138</v>
      </c>
      <c r="D762" s="66"/>
    </row>
    <row r="763" spans="1:4" x14ac:dyDescent="0.2">
      <c r="A763" s="59"/>
      <c r="B763" s="59"/>
      <c r="C763" s="66" t="s">
        <v>1139</v>
      </c>
      <c r="D763" s="66"/>
    </row>
    <row r="764" spans="1:4" x14ac:dyDescent="0.2">
      <c r="A764" s="59"/>
      <c r="B764" s="59"/>
      <c r="C764" s="66" t="s">
        <v>1140</v>
      </c>
      <c r="D764" s="66"/>
    </row>
    <row r="765" spans="1:4" x14ac:dyDescent="0.2">
      <c r="A765" s="59"/>
      <c r="B765" s="59"/>
      <c r="C765" s="66" t="s">
        <v>1141</v>
      </c>
      <c r="D765" s="66"/>
    </row>
    <row r="766" spans="1:4" x14ac:dyDescent="0.2">
      <c r="A766" s="59"/>
      <c r="B766" s="59"/>
      <c r="C766" s="66" t="s">
        <v>1142</v>
      </c>
      <c r="D766" s="66"/>
    </row>
    <row r="767" spans="1:4" x14ac:dyDescent="0.2">
      <c r="A767" s="59"/>
      <c r="B767" s="59"/>
      <c r="C767" s="66" t="s">
        <v>154</v>
      </c>
      <c r="D767" s="66"/>
    </row>
    <row r="768" spans="1:4" x14ac:dyDescent="0.2">
      <c r="A768" s="59"/>
      <c r="B768" s="59"/>
      <c r="C768" s="66" t="s">
        <v>1143</v>
      </c>
      <c r="D768" s="66"/>
    </row>
    <row r="769" spans="1:5" x14ac:dyDescent="0.2">
      <c r="A769" s="59"/>
      <c r="B769" s="59"/>
      <c r="C769" s="66" t="s">
        <v>1144</v>
      </c>
      <c r="D769" s="66"/>
    </row>
    <row r="770" spans="1:5" x14ac:dyDescent="0.2">
      <c r="A770" s="59"/>
      <c r="B770" s="59"/>
      <c r="C770" s="66" t="s">
        <v>1145</v>
      </c>
      <c r="D770" s="66"/>
    </row>
    <row r="771" spans="1:5" x14ac:dyDescent="0.2">
      <c r="A771" s="59"/>
      <c r="B771" s="59"/>
      <c r="C771" s="66" t="s">
        <v>1146</v>
      </c>
      <c r="D771" s="66"/>
    </row>
    <row r="772" spans="1:5" x14ac:dyDescent="0.2">
      <c r="A772" s="59"/>
      <c r="B772" s="59"/>
      <c r="C772" s="66" t="s">
        <v>1147</v>
      </c>
      <c r="D772" s="66"/>
    </row>
    <row r="773" spans="1:5" x14ac:dyDescent="0.2">
      <c r="A773" s="59"/>
      <c r="B773" s="59"/>
      <c r="C773" s="66" t="s">
        <v>1148</v>
      </c>
      <c r="D773" s="66"/>
    </row>
    <row r="774" spans="1:5" x14ac:dyDescent="0.2">
      <c r="A774" s="59"/>
      <c r="B774" s="59"/>
      <c r="C774" s="66" t="s">
        <v>1149</v>
      </c>
      <c r="D774" s="66"/>
    </row>
    <row r="775" spans="1:5" x14ac:dyDescent="0.2">
      <c r="A775" s="59"/>
      <c r="B775" s="59"/>
      <c r="C775" s="66" t="s">
        <v>1150</v>
      </c>
      <c r="D775" s="66"/>
    </row>
    <row r="776" spans="1:5" x14ac:dyDescent="0.2">
      <c r="A776" s="59"/>
      <c r="B776" s="59"/>
      <c r="C776" s="66" t="s">
        <v>244</v>
      </c>
      <c r="D776" s="66"/>
    </row>
    <row r="777" spans="1:5" x14ac:dyDescent="0.2">
      <c r="A777" s="59"/>
      <c r="B777" s="59"/>
      <c r="C777" s="66" t="s">
        <v>1151</v>
      </c>
      <c r="D777" s="66"/>
    </row>
    <row r="778" spans="1:5" x14ac:dyDescent="0.2">
      <c r="A778" s="59"/>
      <c r="B778" s="59"/>
      <c r="C778" s="66" t="s">
        <v>1152</v>
      </c>
      <c r="D778" s="66"/>
    </row>
    <row r="779" spans="1:5" x14ac:dyDescent="0.2">
      <c r="A779" s="59"/>
      <c r="B779" s="59"/>
      <c r="C779" s="66" t="s">
        <v>1153</v>
      </c>
      <c r="D779" s="66"/>
    </row>
    <row r="780" spans="1:5" x14ac:dyDescent="0.2">
      <c r="A780" s="59"/>
      <c r="B780" s="59"/>
      <c r="C780" s="66" t="s">
        <v>1154</v>
      </c>
      <c r="D780" s="66"/>
    </row>
    <row r="781" spans="1:5" x14ac:dyDescent="0.2">
      <c r="A781" s="59"/>
      <c r="B781" s="59"/>
      <c r="C781" s="66" t="s">
        <v>1155</v>
      </c>
      <c r="D781" s="66"/>
    </row>
    <row r="782" spans="1:5" x14ac:dyDescent="0.2">
      <c r="A782" s="59"/>
      <c r="B782" s="59"/>
      <c r="C782" s="66" t="s">
        <v>1156</v>
      </c>
      <c r="D782" s="66"/>
      <c r="E782" s="39" t="s">
        <v>1133</v>
      </c>
    </row>
    <row r="783" spans="1:5" x14ac:dyDescent="0.2">
      <c r="A783" s="59"/>
      <c r="B783" s="59"/>
      <c r="C783" s="66" t="s">
        <v>1157</v>
      </c>
      <c r="D783" s="66"/>
      <c r="E783" s="39" t="s">
        <v>1133</v>
      </c>
    </row>
    <row r="784" spans="1:5" x14ac:dyDescent="0.2">
      <c r="A784" s="59"/>
      <c r="B784" s="59"/>
      <c r="C784" s="66" t="s">
        <v>1160</v>
      </c>
      <c r="D784" s="66"/>
      <c r="E784" s="39" t="s">
        <v>1133</v>
      </c>
    </row>
    <row r="785" spans="1:5" x14ac:dyDescent="0.2">
      <c r="A785" s="59"/>
      <c r="B785" s="59"/>
      <c r="C785" s="66" t="s">
        <v>1161</v>
      </c>
      <c r="D785" s="66"/>
    </row>
    <row r="786" spans="1:5" x14ac:dyDescent="0.2">
      <c r="A786" s="59"/>
      <c r="B786" s="59"/>
      <c r="C786" s="66" t="s">
        <v>566</v>
      </c>
      <c r="D786" s="66"/>
    </row>
    <row r="787" spans="1:5" x14ac:dyDescent="0.2">
      <c r="A787" s="59"/>
      <c r="B787" s="59"/>
      <c r="C787" s="66" t="s">
        <v>1162</v>
      </c>
      <c r="D787" s="66"/>
    </row>
    <row r="788" spans="1:5" x14ac:dyDescent="0.2">
      <c r="A788" s="59"/>
      <c r="B788" s="59"/>
      <c r="C788" s="66" t="s">
        <v>1163</v>
      </c>
      <c r="D788" s="66"/>
    </row>
    <row r="789" spans="1:5" x14ac:dyDescent="0.2">
      <c r="A789" s="59"/>
      <c r="B789" s="59"/>
      <c r="C789" s="66" t="s">
        <v>1164</v>
      </c>
      <c r="D789" s="66"/>
    </row>
    <row r="790" spans="1:5" x14ac:dyDescent="0.2">
      <c r="A790" s="59"/>
      <c r="B790" s="59"/>
      <c r="C790" s="66" t="s">
        <v>1165</v>
      </c>
      <c r="D790" s="66"/>
      <c r="E790" s="39" t="s">
        <v>1133</v>
      </c>
    </row>
    <row r="791" spans="1:5" x14ac:dyDescent="0.2">
      <c r="A791" s="59"/>
      <c r="B791" s="59"/>
      <c r="C791" s="66" t="s">
        <v>1166</v>
      </c>
      <c r="D791" s="66"/>
    </row>
    <row r="792" spans="1:5" x14ac:dyDescent="0.2">
      <c r="A792" s="59"/>
      <c r="B792" s="59"/>
      <c r="C792" s="66" t="s">
        <v>1167</v>
      </c>
      <c r="D792" s="66"/>
    </row>
    <row r="793" spans="1:5" x14ac:dyDescent="0.2">
      <c r="A793" s="59"/>
      <c r="B793" s="59"/>
      <c r="C793" s="66" t="s">
        <v>1168</v>
      </c>
      <c r="D793" s="66"/>
    </row>
    <row r="794" spans="1:5" x14ac:dyDescent="0.2">
      <c r="A794" s="59"/>
      <c r="B794" s="59"/>
      <c r="C794" s="66" t="s">
        <v>1734</v>
      </c>
      <c r="D794" s="66"/>
    </row>
    <row r="795" spans="1:5" x14ac:dyDescent="0.2">
      <c r="A795" s="59"/>
      <c r="B795" s="59"/>
      <c r="C795" s="66" t="s">
        <v>1169</v>
      </c>
      <c r="D795" s="66"/>
    </row>
    <row r="796" spans="1:5" x14ac:dyDescent="0.2">
      <c r="A796" s="59"/>
      <c r="B796" s="59"/>
      <c r="C796" s="66" t="s">
        <v>1170</v>
      </c>
      <c r="D796" s="66"/>
    </row>
    <row r="797" spans="1:5" x14ac:dyDescent="0.2">
      <c r="A797" s="59"/>
      <c r="B797" s="59"/>
      <c r="C797" s="66" t="s">
        <v>1171</v>
      </c>
      <c r="D797" s="66"/>
    </row>
    <row r="798" spans="1:5" x14ac:dyDescent="0.2">
      <c r="A798" s="59"/>
      <c r="B798" s="59"/>
      <c r="C798" s="66" t="s">
        <v>1172</v>
      </c>
      <c r="D798" s="66"/>
    </row>
    <row r="799" spans="1:5" x14ac:dyDescent="0.2">
      <c r="A799" s="59"/>
      <c r="B799" s="59"/>
      <c r="C799" s="66" t="s">
        <v>1173</v>
      </c>
      <c r="D799" s="66"/>
    </row>
    <row r="800" spans="1:5" x14ac:dyDescent="0.2">
      <c r="A800" s="59"/>
      <c r="B800" s="59"/>
      <c r="C800" s="66" t="s">
        <v>1174</v>
      </c>
      <c r="D800" s="66"/>
    </row>
    <row r="801" spans="1:5" x14ac:dyDescent="0.2">
      <c r="A801" s="59"/>
      <c r="B801" s="59"/>
      <c r="C801" s="66" t="s">
        <v>1175</v>
      </c>
      <c r="D801" s="66"/>
    </row>
    <row r="802" spans="1:5" x14ac:dyDescent="0.2">
      <c r="A802" s="59"/>
      <c r="B802" s="59"/>
      <c r="C802" s="66" t="s">
        <v>1176</v>
      </c>
      <c r="D802" s="66"/>
    </row>
    <row r="803" spans="1:5" x14ac:dyDescent="0.2">
      <c r="A803" s="59"/>
      <c r="B803" s="59"/>
      <c r="C803" s="66" t="s">
        <v>1177</v>
      </c>
      <c r="D803" s="66"/>
    </row>
    <row r="804" spans="1:5" x14ac:dyDescent="0.2">
      <c r="A804" s="59"/>
      <c r="B804" s="59"/>
      <c r="C804" s="66" t="s">
        <v>1178</v>
      </c>
      <c r="D804" s="66"/>
    </row>
    <row r="805" spans="1:5" x14ac:dyDescent="0.2">
      <c r="A805" s="59"/>
      <c r="B805" s="59"/>
      <c r="C805" s="66" t="s">
        <v>1179</v>
      </c>
      <c r="D805" s="66"/>
    </row>
    <row r="806" spans="1:5" x14ac:dyDescent="0.2">
      <c r="A806" s="59"/>
      <c r="B806" s="59"/>
      <c r="C806" s="66" t="s">
        <v>542</v>
      </c>
      <c r="D806" s="66"/>
    </row>
    <row r="807" spans="1:5" x14ac:dyDescent="0.2">
      <c r="A807" s="59"/>
      <c r="B807" s="59"/>
      <c r="C807" s="66" t="s">
        <v>1180</v>
      </c>
      <c r="D807" s="66"/>
    </row>
    <row r="808" spans="1:5" x14ac:dyDescent="0.2">
      <c r="A808" s="59"/>
      <c r="B808" s="59"/>
      <c r="C808" s="66" t="s">
        <v>1182</v>
      </c>
      <c r="D808" s="66"/>
    </row>
    <row r="809" spans="1:5" x14ac:dyDescent="0.2">
      <c r="A809" s="59"/>
      <c r="B809" s="59"/>
      <c r="C809" s="66" t="s">
        <v>1181</v>
      </c>
      <c r="D809" s="66"/>
      <c r="E809" s="39" t="s">
        <v>1133</v>
      </c>
    </row>
    <row r="810" spans="1:5" x14ac:dyDescent="0.2">
      <c r="A810" s="59"/>
      <c r="B810" s="59"/>
      <c r="C810" s="66" t="s">
        <v>1183</v>
      </c>
      <c r="D810" s="66"/>
    </row>
    <row r="811" spans="1:5" x14ac:dyDescent="0.2">
      <c r="A811" s="59"/>
      <c r="B811" s="59"/>
      <c r="C811" s="66" t="s">
        <v>1184</v>
      </c>
      <c r="D811" s="66"/>
    </row>
    <row r="812" spans="1:5" x14ac:dyDescent="0.2">
      <c r="A812" s="59"/>
      <c r="B812" s="59"/>
      <c r="C812" s="66" t="s">
        <v>1185</v>
      </c>
      <c r="D812" s="66"/>
    </row>
    <row r="813" spans="1:5" x14ac:dyDescent="0.2">
      <c r="A813" s="59"/>
      <c r="B813" s="59"/>
      <c r="C813" s="66" t="s">
        <v>1186</v>
      </c>
      <c r="D813" s="66"/>
    </row>
    <row r="814" spans="1:5" x14ac:dyDescent="0.2">
      <c r="A814" s="59"/>
      <c r="B814" s="59"/>
      <c r="C814" s="66" t="s">
        <v>703</v>
      </c>
      <c r="D814" s="66"/>
    </row>
    <row r="815" spans="1:5" x14ac:dyDescent="0.2">
      <c r="A815" s="59"/>
      <c r="B815" s="59"/>
      <c r="C815" s="66" t="s">
        <v>1187</v>
      </c>
      <c r="D815" s="66"/>
    </row>
    <row r="816" spans="1:5" x14ac:dyDescent="0.2">
      <c r="A816" s="59"/>
      <c r="B816" s="59"/>
      <c r="C816" s="66" t="s">
        <v>1188</v>
      </c>
      <c r="D816" s="66"/>
    </row>
    <row r="817" spans="1:4" x14ac:dyDescent="0.2">
      <c r="A817" s="59"/>
      <c r="B817" s="59"/>
      <c r="C817" s="66" t="s">
        <v>1189</v>
      </c>
      <c r="D817" s="66"/>
    </row>
    <row r="818" spans="1:4" x14ac:dyDescent="0.2">
      <c r="A818" s="59"/>
      <c r="B818" s="59"/>
      <c r="C818" s="66" t="s">
        <v>1190</v>
      </c>
      <c r="D818" s="66"/>
    </row>
    <row r="819" spans="1:4" x14ac:dyDescent="0.2">
      <c r="A819" s="59"/>
      <c r="B819" s="59"/>
      <c r="C819" s="66" t="s">
        <v>1191</v>
      </c>
      <c r="D819" s="66"/>
    </row>
    <row r="820" spans="1:4" x14ac:dyDescent="0.2">
      <c r="A820" s="59"/>
      <c r="B820" s="59"/>
      <c r="C820" s="66" t="s">
        <v>1192</v>
      </c>
      <c r="D820" s="66"/>
    </row>
    <row r="821" spans="1:4" x14ac:dyDescent="0.2">
      <c r="A821" s="59"/>
      <c r="B821" s="59"/>
      <c r="C821" s="66" t="s">
        <v>1193</v>
      </c>
      <c r="D821" s="66"/>
    </row>
    <row r="822" spans="1:4" x14ac:dyDescent="0.2">
      <c r="A822" s="59"/>
      <c r="B822" s="59"/>
      <c r="C822" s="66" t="s">
        <v>1194</v>
      </c>
      <c r="D822" s="66"/>
    </row>
    <row r="823" spans="1:4" x14ac:dyDescent="0.2">
      <c r="A823" s="59"/>
      <c r="B823" s="59"/>
      <c r="C823" s="66" t="s">
        <v>1195</v>
      </c>
      <c r="D823" s="66"/>
    </row>
    <row r="824" spans="1:4" x14ac:dyDescent="0.2">
      <c r="A824" s="59"/>
      <c r="B824" s="59"/>
      <c r="C824" s="66" t="s">
        <v>1196</v>
      </c>
      <c r="D824" s="66"/>
    </row>
    <row r="825" spans="1:4" x14ac:dyDescent="0.2">
      <c r="A825" s="59"/>
      <c r="B825" s="59"/>
      <c r="C825" s="66" t="s">
        <v>1197</v>
      </c>
      <c r="D825" s="66"/>
    </row>
    <row r="826" spans="1:4" x14ac:dyDescent="0.2">
      <c r="A826" s="59"/>
      <c r="B826" s="59"/>
      <c r="C826" s="66" t="s">
        <v>1198</v>
      </c>
      <c r="D826" s="66"/>
    </row>
    <row r="827" spans="1:4" x14ac:dyDescent="0.2">
      <c r="A827" s="59"/>
      <c r="B827" s="59"/>
      <c r="C827" s="66" t="s">
        <v>1199</v>
      </c>
      <c r="D827" s="66"/>
    </row>
    <row r="828" spans="1:4" x14ac:dyDescent="0.2">
      <c r="A828" s="59"/>
      <c r="B828" s="59"/>
      <c r="C828" s="66" t="s">
        <v>1200</v>
      </c>
      <c r="D828" s="66"/>
    </row>
    <row r="829" spans="1:4" x14ac:dyDescent="0.2">
      <c r="A829" s="59"/>
      <c r="B829" s="59"/>
      <c r="C829" s="66" t="s">
        <v>1201</v>
      </c>
      <c r="D829" s="66"/>
    </row>
    <row r="830" spans="1:4" x14ac:dyDescent="0.2">
      <c r="A830" s="59"/>
      <c r="B830" s="59"/>
      <c r="C830" s="66" t="s">
        <v>1202</v>
      </c>
      <c r="D830" s="66"/>
    </row>
    <row r="831" spans="1:4" x14ac:dyDescent="0.2">
      <c r="A831" s="59"/>
      <c r="B831" s="59"/>
      <c r="C831" s="66" t="s">
        <v>1735</v>
      </c>
      <c r="D831" s="70" t="s">
        <v>1736</v>
      </c>
    </row>
    <row r="832" spans="1:4" x14ac:dyDescent="0.2">
      <c r="A832" s="59"/>
      <c r="B832" s="59"/>
      <c r="C832" s="66" t="s">
        <v>1737</v>
      </c>
      <c r="D832" s="70" t="s">
        <v>1212</v>
      </c>
    </row>
    <row r="833" spans="1:4" x14ac:dyDescent="0.2">
      <c r="A833" s="59"/>
      <c r="B833" s="59"/>
      <c r="C833" s="66" t="s">
        <v>1738</v>
      </c>
      <c r="D833" s="70" t="s">
        <v>1212</v>
      </c>
    </row>
    <row r="834" spans="1:4" ht="15" x14ac:dyDescent="0.2">
      <c r="A834" s="59"/>
      <c r="B834" s="59"/>
      <c r="C834" s="66" t="s">
        <v>1739</v>
      </c>
      <c r="D834" s="71"/>
    </row>
    <row r="835" spans="1:4" x14ac:dyDescent="0.2">
      <c r="A835" s="59"/>
      <c r="B835" s="59"/>
      <c r="C835" s="66" t="s">
        <v>841</v>
      </c>
      <c r="D835" s="66"/>
    </row>
    <row r="836" spans="1:4" x14ac:dyDescent="0.2">
      <c r="A836" s="59"/>
      <c r="B836" s="59"/>
      <c r="C836" s="66" t="s">
        <v>1205</v>
      </c>
      <c r="D836" s="66"/>
    </row>
    <row r="837" spans="1:4" x14ac:dyDescent="0.2">
      <c r="A837" s="59"/>
      <c r="B837" s="59"/>
      <c r="C837" s="66" t="s">
        <v>1206</v>
      </c>
      <c r="D837" s="66"/>
    </row>
    <row r="838" spans="1:4" x14ac:dyDescent="0.2">
      <c r="A838" s="59"/>
      <c r="B838" s="59"/>
      <c r="C838" s="66" t="s">
        <v>1203</v>
      </c>
      <c r="D838" s="66"/>
    </row>
    <row r="839" spans="1:4" x14ac:dyDescent="0.2">
      <c r="A839" s="59"/>
      <c r="B839" s="59"/>
      <c r="C839" s="66" t="s">
        <v>937</v>
      </c>
      <c r="D839" s="66"/>
    </row>
    <row r="840" spans="1:4" x14ac:dyDescent="0.2">
      <c r="A840" s="59"/>
      <c r="B840" s="59"/>
      <c r="C840" s="66" t="s">
        <v>1204</v>
      </c>
      <c r="D840" s="66"/>
    </row>
    <row r="841" spans="1:4" x14ac:dyDescent="0.2">
      <c r="A841" s="59"/>
      <c r="B841" s="59"/>
      <c r="C841" s="66" t="s">
        <v>1207</v>
      </c>
      <c r="D841" s="66"/>
    </row>
    <row r="842" spans="1:4" x14ac:dyDescent="0.2">
      <c r="A842" s="59"/>
      <c r="B842" s="59"/>
      <c r="C842" s="66" t="s">
        <v>1740</v>
      </c>
      <c r="D842" s="66"/>
    </row>
    <row r="843" spans="1:4" x14ac:dyDescent="0.2">
      <c r="A843" s="59"/>
      <c r="B843" s="59"/>
      <c r="C843" s="66" t="s">
        <v>1741</v>
      </c>
      <c r="D843" s="66"/>
    </row>
    <row r="844" spans="1:4" x14ac:dyDescent="0.2">
      <c r="A844" s="59"/>
      <c r="B844" s="59"/>
      <c r="C844" s="66" t="s">
        <v>1742</v>
      </c>
      <c r="D844" s="66"/>
    </row>
    <row r="845" spans="1:4" x14ac:dyDescent="0.2">
      <c r="A845" s="59"/>
      <c r="B845" s="59"/>
      <c r="C845" s="66" t="s">
        <v>1743</v>
      </c>
      <c r="D845" s="66"/>
    </row>
    <row r="846" spans="1:4" x14ac:dyDescent="0.2">
      <c r="A846" s="59"/>
      <c r="B846" s="59"/>
      <c r="C846" s="66" t="s">
        <v>1744</v>
      </c>
      <c r="D846" s="66"/>
    </row>
    <row r="847" spans="1:4" x14ac:dyDescent="0.2">
      <c r="A847" s="59"/>
      <c r="B847" s="59"/>
      <c r="C847" s="66" t="s">
        <v>1745</v>
      </c>
      <c r="D847" s="66"/>
    </row>
    <row r="848" spans="1:4" x14ac:dyDescent="0.2">
      <c r="A848" s="59"/>
      <c r="B848" s="59"/>
      <c r="C848" s="66" t="s">
        <v>1746</v>
      </c>
      <c r="D848" s="66"/>
    </row>
    <row r="849" spans="1:4" x14ac:dyDescent="0.2">
      <c r="A849" s="59"/>
      <c r="B849" s="59"/>
      <c r="C849" s="66" t="s">
        <v>1747</v>
      </c>
      <c r="D849" s="66"/>
    </row>
    <row r="850" spans="1:4" x14ac:dyDescent="0.2">
      <c r="A850" s="59"/>
      <c r="B850" s="59"/>
      <c r="C850" s="66" t="s">
        <v>551</v>
      </c>
      <c r="D850" s="66"/>
    </row>
    <row r="851" spans="1:4" x14ac:dyDescent="0.2">
      <c r="A851" s="56" t="s">
        <v>1009</v>
      </c>
      <c r="B851" s="56"/>
      <c r="C851" s="65" t="s">
        <v>892</v>
      </c>
      <c r="D851" s="65"/>
    </row>
    <row r="852" spans="1:4" x14ac:dyDescent="0.2">
      <c r="A852" s="57"/>
      <c r="B852" s="57"/>
      <c r="C852" s="65" t="s">
        <v>74</v>
      </c>
      <c r="D852" s="65"/>
    </row>
    <row r="853" spans="1:4" x14ac:dyDescent="0.2">
      <c r="A853" s="59" t="s">
        <v>22</v>
      </c>
      <c r="B853" s="59" t="s">
        <v>57</v>
      </c>
      <c r="C853" s="66" t="s">
        <v>72</v>
      </c>
      <c r="D853" s="66"/>
    </row>
    <row r="854" spans="1:4" x14ac:dyDescent="0.2">
      <c r="A854" s="59"/>
      <c r="B854" s="59"/>
      <c r="C854" s="66" t="s">
        <v>1748</v>
      </c>
      <c r="D854" s="66"/>
    </row>
    <row r="855" spans="1:4" x14ac:dyDescent="0.2">
      <c r="A855" s="59"/>
      <c r="B855" s="59"/>
      <c r="C855" s="66" t="s">
        <v>78</v>
      </c>
      <c r="D855" s="66"/>
    </row>
    <row r="856" spans="1:4" x14ac:dyDescent="0.2">
      <c r="A856" s="59"/>
      <c r="B856" s="59"/>
      <c r="C856" s="66" t="s">
        <v>83</v>
      </c>
      <c r="D856" s="66"/>
    </row>
    <row r="857" spans="1:4" x14ac:dyDescent="0.2">
      <c r="A857" s="59"/>
      <c r="B857" s="59"/>
      <c r="C857" s="66" t="s">
        <v>1749</v>
      </c>
      <c r="D857" s="66"/>
    </row>
    <row r="858" spans="1:4" x14ac:dyDescent="0.2">
      <c r="A858" s="59"/>
      <c r="B858" s="59"/>
      <c r="C858" s="66" t="s">
        <v>1750</v>
      </c>
      <c r="D858" s="66"/>
    </row>
    <row r="859" spans="1:4" x14ac:dyDescent="0.2">
      <c r="A859" s="59"/>
      <c r="B859" s="59"/>
      <c r="C859" s="66" t="s">
        <v>1751</v>
      </c>
      <c r="D859" s="66"/>
    </row>
    <row r="860" spans="1:4" x14ac:dyDescent="0.2">
      <c r="A860" s="59"/>
      <c r="B860" s="59"/>
      <c r="C860" s="66" t="s">
        <v>1752</v>
      </c>
      <c r="D860" s="66"/>
    </row>
    <row r="861" spans="1:4" x14ac:dyDescent="0.2">
      <c r="A861" s="59"/>
      <c r="B861" s="59"/>
      <c r="C861" s="66" t="s">
        <v>1753</v>
      </c>
      <c r="D861" s="66"/>
    </row>
    <row r="862" spans="1:4" x14ac:dyDescent="0.2">
      <c r="A862" s="56" t="s">
        <v>23</v>
      </c>
      <c r="B862" s="56" t="s">
        <v>57</v>
      </c>
      <c r="C862" s="65" t="s">
        <v>101</v>
      </c>
      <c r="D862" s="65"/>
    </row>
    <row r="863" spans="1:4" x14ac:dyDescent="0.2">
      <c r="A863" s="57"/>
      <c r="B863" s="57"/>
      <c r="C863" s="65" t="s">
        <v>1754</v>
      </c>
      <c r="D863" s="65"/>
    </row>
    <row r="864" spans="1:4" x14ac:dyDescent="0.2">
      <c r="A864" s="57"/>
      <c r="B864" s="57"/>
      <c r="C864" s="65" t="s">
        <v>108</v>
      </c>
      <c r="D864" s="65"/>
    </row>
    <row r="865" spans="1:4" x14ac:dyDescent="0.2">
      <c r="A865" s="57"/>
      <c r="B865" s="57"/>
      <c r="C865" s="65" t="s">
        <v>1755</v>
      </c>
      <c r="D865" s="65"/>
    </row>
    <row r="866" spans="1:4" x14ac:dyDescent="0.2">
      <c r="A866" s="57"/>
      <c r="B866" s="57"/>
      <c r="C866" s="65" t="s">
        <v>1756</v>
      </c>
      <c r="D866" s="65"/>
    </row>
    <row r="867" spans="1:4" x14ac:dyDescent="0.2">
      <c r="A867" s="57"/>
      <c r="B867" s="57"/>
      <c r="C867" s="65" t="s">
        <v>1757</v>
      </c>
      <c r="D867" s="65"/>
    </row>
    <row r="868" spans="1:4" x14ac:dyDescent="0.2">
      <c r="A868" s="57"/>
      <c r="B868" s="57"/>
      <c r="C868" s="65" t="s">
        <v>1758</v>
      </c>
      <c r="D868" s="65"/>
    </row>
    <row r="869" spans="1:4" x14ac:dyDescent="0.2">
      <c r="A869" s="57"/>
      <c r="B869" s="57"/>
      <c r="C869" s="65" t="s">
        <v>152</v>
      </c>
      <c r="D869" s="65"/>
    </row>
    <row r="870" spans="1:4" x14ac:dyDescent="0.2">
      <c r="A870" s="59" t="s">
        <v>24</v>
      </c>
      <c r="B870" s="59" t="s">
        <v>57</v>
      </c>
      <c r="C870" s="66" t="s">
        <v>101</v>
      </c>
      <c r="D870" s="66"/>
    </row>
    <row r="871" spans="1:4" x14ac:dyDescent="0.2">
      <c r="A871" s="59"/>
      <c r="B871" s="59"/>
      <c r="C871" s="66" t="s">
        <v>108</v>
      </c>
      <c r="D871" s="66"/>
    </row>
    <row r="872" spans="1:4" x14ac:dyDescent="0.2">
      <c r="A872" s="59"/>
      <c r="B872" s="59"/>
      <c r="C872" s="66" t="s">
        <v>1756</v>
      </c>
      <c r="D872" s="66"/>
    </row>
    <row r="873" spans="1:4" x14ac:dyDescent="0.2">
      <c r="A873" s="59"/>
      <c r="B873" s="59"/>
      <c r="C873" s="66" t="s">
        <v>551</v>
      </c>
      <c r="D873" s="66"/>
    </row>
    <row r="874" spans="1:4" x14ac:dyDescent="0.2">
      <c r="A874" s="56" t="s">
        <v>25</v>
      </c>
      <c r="B874" s="56" t="s">
        <v>57</v>
      </c>
      <c r="C874" s="65" t="s">
        <v>189</v>
      </c>
      <c r="D874" s="65"/>
    </row>
    <row r="875" spans="1:4" x14ac:dyDescent="0.2">
      <c r="A875" s="57"/>
      <c r="B875" s="57"/>
      <c r="C875" s="65" t="s">
        <v>215</v>
      </c>
      <c r="D875" s="65"/>
    </row>
    <row r="876" spans="1:4" x14ac:dyDescent="0.2">
      <c r="A876" s="57"/>
      <c r="B876" s="57"/>
      <c r="C876" s="65" t="s">
        <v>541</v>
      </c>
      <c r="D876" s="65"/>
    </row>
    <row r="877" spans="1:4" x14ac:dyDescent="0.2">
      <c r="A877" s="57"/>
      <c r="B877" s="57"/>
      <c r="C877" s="65" t="s">
        <v>1594</v>
      </c>
      <c r="D877" s="65"/>
    </row>
    <row r="878" spans="1:4" x14ac:dyDescent="0.2">
      <c r="A878" s="57"/>
      <c r="B878" s="57"/>
      <c r="C878" s="65" t="s">
        <v>1759</v>
      </c>
      <c r="D878" s="65"/>
    </row>
    <row r="879" spans="1:4" x14ac:dyDescent="0.2">
      <c r="A879" s="57"/>
      <c r="B879" s="57"/>
      <c r="C879" s="65" t="s">
        <v>1760</v>
      </c>
      <c r="D879" s="65"/>
    </row>
    <row r="880" spans="1:4" x14ac:dyDescent="0.2">
      <c r="A880" s="57"/>
      <c r="B880" s="57"/>
      <c r="C880" s="65" t="s">
        <v>1761</v>
      </c>
      <c r="D880" s="65"/>
    </row>
    <row r="881" spans="1:5" x14ac:dyDescent="0.2">
      <c r="A881" s="57"/>
      <c r="B881" s="57"/>
      <c r="C881" s="65" t="s">
        <v>1762</v>
      </c>
      <c r="D881" s="65"/>
    </row>
    <row r="882" spans="1:5" x14ac:dyDescent="0.2">
      <c r="A882" s="57"/>
      <c r="B882" s="57"/>
      <c r="C882" s="65" t="s">
        <v>1763</v>
      </c>
      <c r="D882" s="65" t="s">
        <v>1763</v>
      </c>
      <c r="E882" s="39" t="s">
        <v>1133</v>
      </c>
    </row>
    <row r="883" spans="1:5" x14ac:dyDescent="0.2">
      <c r="A883" s="58"/>
      <c r="B883" s="58"/>
      <c r="C883" s="65" t="s">
        <v>551</v>
      </c>
      <c r="D883" s="65"/>
    </row>
    <row r="884" spans="1:5" x14ac:dyDescent="0.2">
      <c r="A884" s="53" t="s">
        <v>26</v>
      </c>
      <c r="B884" s="53" t="s">
        <v>57</v>
      </c>
      <c r="C884" s="66" t="s">
        <v>572</v>
      </c>
      <c r="D884" s="66"/>
    </row>
    <row r="885" spans="1:5" x14ac:dyDescent="0.2">
      <c r="A885" s="54"/>
      <c r="B885" s="54"/>
      <c r="C885" s="66" t="s">
        <v>1764</v>
      </c>
      <c r="D885" s="66"/>
    </row>
    <row r="886" spans="1:5" x14ac:dyDescent="0.2">
      <c r="A886" s="54"/>
      <c r="B886" s="54"/>
      <c r="C886" s="66" t="s">
        <v>583</v>
      </c>
      <c r="D886" s="66"/>
    </row>
    <row r="887" spans="1:5" x14ac:dyDescent="0.2">
      <c r="A887" s="54"/>
      <c r="B887" s="54"/>
      <c r="C887" s="66" t="s">
        <v>1765</v>
      </c>
      <c r="D887" s="66"/>
    </row>
    <row r="888" spans="1:5" x14ac:dyDescent="0.2">
      <c r="A888" s="54"/>
      <c r="B888" s="54"/>
      <c r="C888" s="66" t="s">
        <v>1766</v>
      </c>
      <c r="D888" s="66"/>
    </row>
    <row r="889" spans="1:5" x14ac:dyDescent="0.2">
      <c r="A889" s="54"/>
      <c r="B889" s="54"/>
      <c r="C889" s="66" t="s">
        <v>1767</v>
      </c>
      <c r="D889" s="66" t="s">
        <v>1768</v>
      </c>
    </row>
    <row r="890" spans="1:5" x14ac:dyDescent="0.2">
      <c r="A890" s="54"/>
      <c r="B890" s="54"/>
      <c r="C890" s="66" t="s">
        <v>1769</v>
      </c>
      <c r="D890" s="66"/>
    </row>
    <row r="891" spans="1:5" x14ac:dyDescent="0.2">
      <c r="A891" s="56" t="s">
        <v>27</v>
      </c>
      <c r="B891" s="56" t="s">
        <v>57</v>
      </c>
      <c r="C891" s="65" t="s">
        <v>758</v>
      </c>
      <c r="D891" s="65"/>
    </row>
    <row r="892" spans="1:5" x14ac:dyDescent="0.2">
      <c r="A892" s="57"/>
      <c r="B892" s="57"/>
      <c r="C892" s="65" t="s">
        <v>747</v>
      </c>
      <c r="D892" s="65"/>
    </row>
    <row r="893" spans="1:5" x14ac:dyDescent="0.2">
      <c r="A893" s="57"/>
      <c r="B893" s="57"/>
      <c r="C893" s="65" t="s">
        <v>764</v>
      </c>
      <c r="D893" s="65"/>
    </row>
    <row r="894" spans="1:5" x14ac:dyDescent="0.2">
      <c r="A894" s="57"/>
      <c r="B894" s="57"/>
      <c r="C894" s="65" t="s">
        <v>795</v>
      </c>
      <c r="D894" s="65"/>
    </row>
    <row r="895" spans="1:5" x14ac:dyDescent="0.2">
      <c r="A895" s="57"/>
      <c r="B895" s="57"/>
      <c r="C895" s="65" t="s">
        <v>1770</v>
      </c>
      <c r="D895" s="65"/>
    </row>
    <row r="896" spans="1:5" x14ac:dyDescent="0.2">
      <c r="A896" s="57"/>
      <c r="B896" s="57"/>
      <c r="C896" s="65" t="s">
        <v>551</v>
      </c>
      <c r="D896" s="65"/>
    </row>
    <row r="897" spans="1:4" x14ac:dyDescent="0.2">
      <c r="A897" s="53" t="s">
        <v>28</v>
      </c>
      <c r="B897" s="53" t="s">
        <v>57</v>
      </c>
      <c r="C897" s="66" t="s">
        <v>858</v>
      </c>
      <c r="D897" s="66"/>
    </row>
    <row r="898" spans="1:4" x14ac:dyDescent="0.2">
      <c r="A898" s="54"/>
      <c r="B898" s="54"/>
      <c r="C898" s="66" t="s">
        <v>1771</v>
      </c>
      <c r="D898" s="66"/>
    </row>
    <row r="899" spans="1:4" x14ac:dyDescent="0.2">
      <c r="A899" s="54"/>
      <c r="B899" s="54"/>
      <c r="C899" s="66" t="s">
        <v>572</v>
      </c>
      <c r="D899" s="66"/>
    </row>
    <row r="900" spans="1:4" x14ac:dyDescent="0.2">
      <c r="A900" s="54"/>
      <c r="B900" s="54"/>
      <c r="C900" s="66" t="s">
        <v>551</v>
      </c>
      <c r="D900" s="66"/>
    </row>
    <row r="901" spans="1:4" x14ac:dyDescent="0.2">
      <c r="A901" s="56" t="s">
        <v>30</v>
      </c>
      <c r="B901" s="56" t="s">
        <v>57</v>
      </c>
      <c r="C901" s="65" t="s">
        <v>1772</v>
      </c>
      <c r="D901" s="65"/>
    </row>
    <row r="902" spans="1:4" x14ac:dyDescent="0.2">
      <c r="A902" s="57"/>
      <c r="B902" s="57"/>
      <c r="C902" s="65" t="s">
        <v>1773</v>
      </c>
      <c r="D902" s="65"/>
    </row>
    <row r="903" spans="1:4" x14ac:dyDescent="0.2">
      <c r="A903" s="57"/>
      <c r="B903" s="57"/>
      <c r="C903" s="65" t="s">
        <v>1013</v>
      </c>
      <c r="D903" s="65"/>
    </row>
    <row r="904" spans="1:4" x14ac:dyDescent="0.2">
      <c r="A904" s="57"/>
      <c r="B904" s="57"/>
      <c r="C904" s="65" t="s">
        <v>1774</v>
      </c>
      <c r="D904" s="65"/>
    </row>
    <row r="905" spans="1:4" x14ac:dyDescent="0.2">
      <c r="A905" s="57"/>
      <c r="B905" s="57"/>
      <c r="C905" s="65" t="s">
        <v>1775</v>
      </c>
      <c r="D905" s="65"/>
    </row>
    <row r="906" spans="1:4" x14ac:dyDescent="0.2">
      <c r="A906" s="72" t="s">
        <v>32</v>
      </c>
      <c r="B906" s="72" t="s">
        <v>57</v>
      </c>
      <c r="C906" s="55" t="s">
        <v>1776</v>
      </c>
      <c r="D906" s="55"/>
    </row>
    <row r="907" spans="1:4" x14ac:dyDescent="0.2">
      <c r="A907" s="59"/>
      <c r="B907" s="59"/>
      <c r="C907" s="55" t="s">
        <v>1777</v>
      </c>
      <c r="D907" s="55"/>
    </row>
    <row r="908" spans="1:4" x14ac:dyDescent="0.2">
      <c r="A908" s="59"/>
      <c r="B908" s="59"/>
      <c r="C908" s="66" t="s">
        <v>1778</v>
      </c>
      <c r="D908" s="66"/>
    </row>
    <row r="909" spans="1:4" x14ac:dyDescent="0.2">
      <c r="A909" s="59"/>
      <c r="B909" s="59"/>
      <c r="C909" s="66" t="s">
        <v>1779</v>
      </c>
      <c r="D909" s="66"/>
    </row>
    <row r="910" spans="1:4" x14ac:dyDescent="0.2">
      <c r="A910" s="59"/>
      <c r="B910" s="59"/>
      <c r="C910" s="66" t="s">
        <v>1780</v>
      </c>
      <c r="D910" s="66"/>
    </row>
    <row r="911" spans="1:4" x14ac:dyDescent="0.2">
      <c r="A911" s="59"/>
      <c r="B911" s="59"/>
      <c r="C911" s="66" t="s">
        <v>1781</v>
      </c>
      <c r="D911" s="66"/>
    </row>
    <row r="912" spans="1:4" x14ac:dyDescent="0.2">
      <c r="A912" s="73" t="s">
        <v>33</v>
      </c>
      <c r="B912" s="73" t="s">
        <v>57</v>
      </c>
      <c r="C912" s="58" t="s">
        <v>101</v>
      </c>
      <c r="D912" s="58"/>
    </row>
    <row r="913" spans="1:5" x14ac:dyDescent="0.2">
      <c r="A913" s="51"/>
      <c r="B913" s="51"/>
      <c r="C913" s="58" t="s">
        <v>1754</v>
      </c>
      <c r="D913" s="58"/>
    </row>
    <row r="914" spans="1:5" x14ac:dyDescent="0.2">
      <c r="A914" s="51"/>
      <c r="B914" s="51"/>
      <c r="C914" s="65" t="s">
        <v>108</v>
      </c>
      <c r="D914" s="65"/>
    </row>
    <row r="915" spans="1:5" x14ac:dyDescent="0.2">
      <c r="A915" s="51"/>
      <c r="B915" s="51"/>
      <c r="C915" s="65" t="s">
        <v>1755</v>
      </c>
      <c r="D915" s="65"/>
    </row>
    <row r="916" spans="1:5" x14ac:dyDescent="0.2">
      <c r="A916" s="51"/>
      <c r="B916" s="51"/>
      <c r="C916" s="65" t="s">
        <v>1756</v>
      </c>
      <c r="D916" s="65"/>
    </row>
    <row r="917" spans="1:5" x14ac:dyDescent="0.2">
      <c r="A917" s="51"/>
      <c r="B917" s="51"/>
      <c r="C917" s="65" t="s">
        <v>1757</v>
      </c>
      <c r="D917" s="65"/>
    </row>
    <row r="918" spans="1:5" x14ac:dyDescent="0.2">
      <c r="A918" s="51"/>
      <c r="B918" s="51"/>
      <c r="C918" s="58" t="s">
        <v>1758</v>
      </c>
      <c r="D918" s="58"/>
    </row>
    <row r="919" spans="1:5" x14ac:dyDescent="0.2">
      <c r="A919" s="51"/>
      <c r="B919" s="51"/>
      <c r="C919" s="58" t="s">
        <v>152</v>
      </c>
      <c r="D919" s="58"/>
    </row>
    <row r="920" spans="1:5" ht="15" x14ac:dyDescent="0.2">
      <c r="A920" s="72" t="s">
        <v>34</v>
      </c>
      <c r="B920" s="72" t="s">
        <v>57</v>
      </c>
      <c r="C920" s="55" t="s">
        <v>1782</v>
      </c>
      <c r="D920" s="55"/>
      <c r="E920" s="74"/>
    </row>
    <row r="921" spans="1:5" ht="15" x14ac:dyDescent="0.2">
      <c r="A921" s="59"/>
      <c r="B921" s="59"/>
      <c r="C921" s="55" t="s">
        <v>1783</v>
      </c>
      <c r="D921" s="55"/>
      <c r="E921" s="74"/>
    </row>
    <row r="922" spans="1:5" ht="15" x14ac:dyDescent="0.2">
      <c r="A922" s="59"/>
      <c r="B922" s="59"/>
      <c r="C922" s="66" t="s">
        <v>1784</v>
      </c>
      <c r="D922" s="66"/>
      <c r="E922" s="74"/>
    </row>
    <row r="923" spans="1:5" ht="15" x14ac:dyDescent="0.2">
      <c r="A923" s="59"/>
      <c r="B923" s="59"/>
      <c r="C923" s="66" t="s">
        <v>1785</v>
      </c>
      <c r="D923" s="66"/>
      <c r="E923" s="74"/>
    </row>
    <row r="924" spans="1:5" ht="15" x14ac:dyDescent="0.2">
      <c r="A924" s="59"/>
      <c r="B924" s="59"/>
      <c r="C924" s="66" t="s">
        <v>1786</v>
      </c>
      <c r="D924" s="66"/>
      <c r="E924" s="74"/>
    </row>
    <row r="925" spans="1:5" x14ac:dyDescent="0.2">
      <c r="A925" s="59"/>
      <c r="B925" s="59"/>
      <c r="C925" s="66" t="s">
        <v>551</v>
      </c>
      <c r="D925" s="66"/>
    </row>
    <row r="926" spans="1:5" x14ac:dyDescent="0.2">
      <c r="A926" s="73" t="s">
        <v>35</v>
      </c>
      <c r="B926" s="73" t="s">
        <v>57</v>
      </c>
      <c r="C926" s="65" t="s">
        <v>1787</v>
      </c>
      <c r="D926" s="65"/>
    </row>
    <row r="927" spans="1:5" x14ac:dyDescent="0.2">
      <c r="A927" s="51"/>
      <c r="B927" s="51"/>
      <c r="C927" s="65" t="s">
        <v>1788</v>
      </c>
      <c r="D927" s="65"/>
    </row>
    <row r="928" spans="1:5" x14ac:dyDescent="0.2">
      <c r="A928" s="51"/>
      <c r="B928" s="51"/>
      <c r="C928" s="65" t="s">
        <v>1789</v>
      </c>
      <c r="D928" s="65"/>
    </row>
    <row r="929" spans="1:5" x14ac:dyDescent="0.2">
      <c r="A929" s="45" t="s">
        <v>36</v>
      </c>
      <c r="B929" s="45" t="s">
        <v>57</v>
      </c>
      <c r="C929" s="55" t="s">
        <v>1790</v>
      </c>
      <c r="D929" s="55"/>
    </row>
    <row r="930" spans="1:5" x14ac:dyDescent="0.2">
      <c r="A930" s="75"/>
      <c r="B930" s="75"/>
      <c r="C930" s="55" t="s">
        <v>215</v>
      </c>
      <c r="D930" s="55"/>
    </row>
    <row r="931" spans="1:5" x14ac:dyDescent="0.2">
      <c r="A931" s="75"/>
      <c r="B931" s="75"/>
      <c r="C931" s="66" t="s">
        <v>189</v>
      </c>
      <c r="D931" s="66"/>
    </row>
    <row r="932" spans="1:5" x14ac:dyDescent="0.2">
      <c r="A932" s="75"/>
      <c r="B932" s="75"/>
      <c r="C932" s="66" t="s">
        <v>541</v>
      </c>
      <c r="D932" s="66"/>
    </row>
    <row r="933" spans="1:5" x14ac:dyDescent="0.2">
      <c r="A933" s="75"/>
      <c r="B933" s="75"/>
      <c r="C933" s="66" t="s">
        <v>551</v>
      </c>
      <c r="D933" s="66"/>
    </row>
    <row r="934" spans="1:5" x14ac:dyDescent="0.2">
      <c r="A934" s="49" t="s">
        <v>37</v>
      </c>
      <c r="B934" s="49" t="s">
        <v>57</v>
      </c>
      <c r="C934" s="58" t="s">
        <v>189</v>
      </c>
      <c r="D934" s="58"/>
    </row>
    <row r="935" spans="1:5" x14ac:dyDescent="0.2">
      <c r="A935" s="52"/>
      <c r="B935" s="52"/>
      <c r="C935" s="58" t="s">
        <v>215</v>
      </c>
      <c r="D935" s="58"/>
    </row>
    <row r="936" spans="1:5" x14ac:dyDescent="0.2">
      <c r="A936" s="52"/>
      <c r="B936" s="52"/>
      <c r="C936" s="65" t="s">
        <v>541</v>
      </c>
      <c r="D936" s="65"/>
    </row>
    <row r="937" spans="1:5" x14ac:dyDescent="0.2">
      <c r="A937" s="52"/>
      <c r="B937" s="52"/>
      <c r="C937" s="65" t="s">
        <v>1594</v>
      </c>
      <c r="D937" s="65"/>
    </row>
    <row r="938" spans="1:5" x14ac:dyDescent="0.2">
      <c r="A938" s="52"/>
      <c r="B938" s="52"/>
      <c r="C938" s="65" t="s">
        <v>1791</v>
      </c>
      <c r="D938" s="65"/>
    </row>
    <row r="939" spans="1:5" x14ac:dyDescent="0.2">
      <c r="A939" s="52"/>
      <c r="B939" s="52"/>
      <c r="C939" s="58" t="s">
        <v>1791</v>
      </c>
      <c r="D939" s="58"/>
    </row>
    <row r="940" spans="1:5" x14ac:dyDescent="0.2">
      <c r="A940" s="52"/>
      <c r="B940" s="52"/>
      <c r="C940" s="58" t="s">
        <v>1760</v>
      </c>
      <c r="D940" s="58"/>
    </row>
    <row r="941" spans="1:5" x14ac:dyDescent="0.2">
      <c r="A941" s="52"/>
      <c r="B941" s="52"/>
      <c r="C941" s="65" t="s">
        <v>1761</v>
      </c>
      <c r="D941" s="65"/>
    </row>
    <row r="942" spans="1:5" x14ac:dyDescent="0.2">
      <c r="A942" s="52"/>
      <c r="B942" s="52"/>
      <c r="C942" s="58" t="s">
        <v>1762</v>
      </c>
      <c r="D942" s="58"/>
    </row>
    <row r="943" spans="1:5" x14ac:dyDescent="0.2">
      <c r="A943" s="52"/>
      <c r="B943" s="52"/>
      <c r="C943" s="58" t="s">
        <v>1790</v>
      </c>
      <c r="D943" s="58"/>
    </row>
    <row r="944" spans="1:5" x14ac:dyDescent="0.2">
      <c r="A944" s="52"/>
      <c r="B944" s="52"/>
      <c r="C944" s="65" t="s">
        <v>1792</v>
      </c>
      <c r="D944" s="65" t="s">
        <v>1792</v>
      </c>
      <c r="E944" s="39" t="s">
        <v>1133</v>
      </c>
    </row>
    <row r="945" spans="1:4" x14ac:dyDescent="0.2">
      <c r="A945" s="76"/>
      <c r="B945" s="76"/>
      <c r="C945" s="65" t="s">
        <v>551</v>
      </c>
      <c r="D945" s="65"/>
    </row>
    <row r="946" spans="1:4" ht="14.25" customHeight="1" x14ac:dyDescent="0.2">
      <c r="A946" s="45" t="s">
        <v>38</v>
      </c>
      <c r="B946" s="45" t="s">
        <v>57</v>
      </c>
      <c r="C946" s="55" t="s">
        <v>1793</v>
      </c>
      <c r="D946" s="55"/>
    </row>
    <row r="947" spans="1:4" x14ac:dyDescent="0.2">
      <c r="A947" s="75"/>
      <c r="B947" s="75"/>
      <c r="C947" s="55" t="s">
        <v>1794</v>
      </c>
      <c r="D947" s="55"/>
    </row>
    <row r="948" spans="1:4" x14ac:dyDescent="0.2">
      <c r="A948" s="75"/>
      <c r="B948" s="75"/>
      <c r="C948" s="66" t="s">
        <v>1795</v>
      </c>
      <c r="D948" s="66"/>
    </row>
    <row r="949" spans="1:4" x14ac:dyDescent="0.2">
      <c r="A949" s="75"/>
      <c r="B949" s="75"/>
      <c r="C949" s="66" t="s">
        <v>1796</v>
      </c>
      <c r="D949" s="66"/>
    </row>
    <row r="950" spans="1:4" x14ac:dyDescent="0.2">
      <c r="A950" s="75"/>
      <c r="B950" s="75"/>
      <c r="C950" s="66" t="s">
        <v>1797</v>
      </c>
      <c r="D950" s="66"/>
    </row>
    <row r="951" spans="1:4" x14ac:dyDescent="0.2">
      <c r="A951" s="75"/>
      <c r="B951" s="75"/>
      <c r="C951" s="55" t="s">
        <v>898</v>
      </c>
      <c r="D951" s="55"/>
    </row>
    <row r="952" spans="1:4" x14ac:dyDescent="0.2">
      <c r="A952" s="75"/>
      <c r="B952" s="75"/>
      <c r="C952" s="55" t="s">
        <v>1790</v>
      </c>
      <c r="D952" s="55"/>
    </row>
    <row r="953" spans="1:4" x14ac:dyDescent="0.2">
      <c r="A953" s="75"/>
      <c r="B953" s="75"/>
      <c r="C953" s="66" t="s">
        <v>1798</v>
      </c>
      <c r="D953" s="66" t="s">
        <v>1799</v>
      </c>
    </row>
    <row r="954" spans="1:4" x14ac:dyDescent="0.2">
      <c r="A954" s="75"/>
      <c r="B954" s="75"/>
      <c r="C954" s="66" t="s">
        <v>1767</v>
      </c>
      <c r="D954" s="66" t="s">
        <v>1768</v>
      </c>
    </row>
    <row r="955" spans="1:4" x14ac:dyDescent="0.2">
      <c r="A955" s="75"/>
      <c r="B955" s="75"/>
      <c r="C955" s="66" t="s">
        <v>551</v>
      </c>
      <c r="D955" s="66"/>
    </row>
    <row r="956" spans="1:4" x14ac:dyDescent="0.2">
      <c r="A956" s="49" t="s">
        <v>39</v>
      </c>
      <c r="B956" s="49" t="s">
        <v>57</v>
      </c>
      <c r="C956" s="65" t="s">
        <v>1800</v>
      </c>
      <c r="D956" s="65"/>
    </row>
    <row r="957" spans="1:4" x14ac:dyDescent="0.2">
      <c r="A957" s="52"/>
      <c r="B957" s="52"/>
      <c r="C957" s="65" t="s">
        <v>1801</v>
      </c>
      <c r="D957" s="65"/>
    </row>
    <row r="958" spans="1:4" x14ac:dyDescent="0.2">
      <c r="A958" s="52"/>
      <c r="B958" s="52"/>
      <c r="C958" s="65" t="s">
        <v>1802</v>
      </c>
      <c r="D958" s="65"/>
    </row>
    <row r="959" spans="1:4" x14ac:dyDescent="0.2">
      <c r="A959" s="52"/>
      <c r="B959" s="52"/>
      <c r="C959" s="65" t="s">
        <v>958</v>
      </c>
      <c r="D959" s="65"/>
    </row>
    <row r="960" spans="1:4" x14ac:dyDescent="0.2">
      <c r="A960" s="52"/>
      <c r="B960" s="52"/>
      <c r="C960" s="65" t="s">
        <v>1803</v>
      </c>
      <c r="D960" s="65"/>
    </row>
    <row r="961" spans="1:5" x14ac:dyDescent="0.2">
      <c r="A961" s="52"/>
      <c r="B961" s="52"/>
      <c r="C961" s="65" t="s">
        <v>921</v>
      </c>
      <c r="D961" s="65"/>
    </row>
    <row r="962" spans="1:5" x14ac:dyDescent="0.2">
      <c r="A962" s="52"/>
      <c r="B962" s="52"/>
      <c r="C962" s="65" t="s">
        <v>925</v>
      </c>
      <c r="D962" s="65"/>
    </row>
    <row r="963" spans="1:5" x14ac:dyDescent="0.2">
      <c r="A963" s="52"/>
      <c r="B963" s="52"/>
      <c r="C963" s="65" t="s">
        <v>1672</v>
      </c>
      <c r="D963" s="65"/>
      <c r="E963" s="39" t="s">
        <v>1133</v>
      </c>
    </row>
    <row r="964" spans="1:5" x14ac:dyDescent="0.2">
      <c r="A964" s="45" t="s">
        <v>41</v>
      </c>
      <c r="B964" s="45" t="s">
        <v>57</v>
      </c>
      <c r="C964" s="66" t="s">
        <v>1772</v>
      </c>
      <c r="D964" s="66"/>
    </row>
    <row r="965" spans="1:5" x14ac:dyDescent="0.2">
      <c r="A965" s="75"/>
      <c r="B965" s="75"/>
      <c r="C965" s="66" t="s">
        <v>1773</v>
      </c>
      <c r="D965" s="66"/>
    </row>
    <row r="966" spans="1:5" x14ac:dyDescent="0.2">
      <c r="A966" s="75"/>
      <c r="B966" s="75"/>
      <c r="C966" s="66" t="s">
        <v>1013</v>
      </c>
      <c r="D966" s="66"/>
    </row>
    <row r="967" spans="1:5" x14ac:dyDescent="0.2">
      <c r="A967" s="75"/>
      <c r="B967" s="75"/>
      <c r="C967" s="66" t="s">
        <v>1774</v>
      </c>
      <c r="D967" s="66"/>
    </row>
    <row r="968" spans="1:5" x14ac:dyDescent="0.2">
      <c r="A968" s="75"/>
      <c r="B968" s="75"/>
      <c r="C968" s="66" t="s">
        <v>1775</v>
      </c>
      <c r="D968" s="66"/>
    </row>
    <row r="969" spans="1:5" x14ac:dyDescent="0.2">
      <c r="A969" s="75"/>
      <c r="B969" s="75"/>
      <c r="C969" s="66" t="s">
        <v>1804</v>
      </c>
      <c r="D969" s="66"/>
      <c r="E969" s="39" t="s">
        <v>1133</v>
      </c>
    </row>
    <row r="970" spans="1:5" x14ac:dyDescent="0.2">
      <c r="A970" s="49" t="s">
        <v>43</v>
      </c>
      <c r="B970" s="49" t="s">
        <v>57</v>
      </c>
      <c r="C970" s="65" t="s">
        <v>1805</v>
      </c>
      <c r="D970" s="65"/>
    </row>
    <row r="971" spans="1:5" x14ac:dyDescent="0.2">
      <c r="A971" s="52"/>
      <c r="B971" s="52"/>
      <c r="C971" s="65" t="s">
        <v>1806</v>
      </c>
      <c r="D971" s="65"/>
    </row>
    <row r="972" spans="1:5" x14ac:dyDescent="0.2">
      <c r="A972" s="52"/>
      <c r="B972" s="52"/>
      <c r="C972" s="65" t="s">
        <v>1807</v>
      </c>
      <c r="D972" s="65"/>
    </row>
    <row r="973" spans="1:5" x14ac:dyDescent="0.2">
      <c r="A973" s="52"/>
      <c r="B973" s="52"/>
      <c r="C973" s="65" t="s">
        <v>1808</v>
      </c>
      <c r="D973" s="65"/>
    </row>
    <row r="974" spans="1:5" x14ac:dyDescent="0.2">
      <c r="A974" s="52"/>
      <c r="B974" s="52"/>
      <c r="C974" s="65" t="s">
        <v>1087</v>
      </c>
      <c r="D974" s="65"/>
    </row>
    <row r="975" spans="1:5" x14ac:dyDescent="0.2">
      <c r="A975" s="52"/>
      <c r="B975" s="52"/>
      <c r="C975" s="65" t="s">
        <v>1043</v>
      </c>
      <c r="D975" s="65"/>
    </row>
    <row r="976" spans="1:5" x14ac:dyDescent="0.2">
      <c r="A976" s="76"/>
      <c r="B976" s="76"/>
      <c r="C976" s="65" t="s">
        <v>551</v>
      </c>
      <c r="D976" s="65"/>
    </row>
    <row r="977" spans="1:5" x14ac:dyDescent="0.2">
      <c r="A977" s="45" t="s">
        <v>42</v>
      </c>
      <c r="B977" s="45" t="s">
        <v>57</v>
      </c>
      <c r="C977" s="66" t="s">
        <v>1809</v>
      </c>
      <c r="D977" s="66"/>
      <c r="E977" s="39" t="s">
        <v>1810</v>
      </c>
    </row>
    <row r="978" spans="1:5" x14ac:dyDescent="0.2">
      <c r="A978" s="75"/>
      <c r="B978" s="75"/>
      <c r="C978" s="66" t="s">
        <v>1811</v>
      </c>
      <c r="D978" s="66"/>
    </row>
    <row r="979" spans="1:5" x14ac:dyDescent="0.2">
      <c r="A979" s="75"/>
      <c r="B979" s="75"/>
      <c r="C979" s="66" t="s">
        <v>1012</v>
      </c>
      <c r="D979" s="66"/>
    </row>
    <row r="980" spans="1:5" x14ac:dyDescent="0.2">
      <c r="A980" s="75"/>
      <c r="B980" s="75"/>
      <c r="C980" s="66" t="s">
        <v>1812</v>
      </c>
      <c r="D980" s="66"/>
    </row>
    <row r="981" spans="1:5" x14ac:dyDescent="0.2">
      <c r="A981" s="75"/>
      <c r="B981" s="75"/>
      <c r="C981" s="66" t="s">
        <v>1813</v>
      </c>
      <c r="D981" s="66"/>
    </row>
    <row r="982" spans="1:5" x14ac:dyDescent="0.2">
      <c r="A982" s="75"/>
      <c r="B982" s="75"/>
      <c r="C982" s="66" t="s">
        <v>1814</v>
      </c>
      <c r="D982" s="66"/>
    </row>
    <row r="983" spans="1:5" x14ac:dyDescent="0.2">
      <c r="A983" s="75"/>
      <c r="B983" s="75"/>
      <c r="C983" s="66" t="s">
        <v>1815</v>
      </c>
      <c r="D983" s="66"/>
    </row>
    <row r="984" spans="1:5" x14ac:dyDescent="0.2">
      <c r="A984" s="75"/>
      <c r="B984" s="75"/>
      <c r="C984" s="66" t="s">
        <v>1816</v>
      </c>
      <c r="D984" s="66"/>
    </row>
    <row r="985" spans="1:5" x14ac:dyDescent="0.2">
      <c r="A985" s="75"/>
      <c r="B985" s="75"/>
      <c r="C985" s="66" t="s">
        <v>1817</v>
      </c>
      <c r="D985" s="66" t="s">
        <v>1818</v>
      </c>
      <c r="E985" s="39" t="s">
        <v>1133</v>
      </c>
    </row>
    <row r="986" spans="1:5" x14ac:dyDescent="0.2">
      <c r="A986" s="49" t="s">
        <v>44</v>
      </c>
      <c r="B986" s="49" t="s">
        <v>57</v>
      </c>
      <c r="C986" s="65" t="s">
        <v>1776</v>
      </c>
      <c r="D986" s="65"/>
    </row>
    <row r="987" spans="1:5" x14ac:dyDescent="0.2">
      <c r="A987" s="52"/>
      <c r="B987" s="52"/>
      <c r="C987" s="65" t="s">
        <v>1777</v>
      </c>
      <c r="D987" s="65"/>
    </row>
    <row r="988" spans="1:5" x14ac:dyDescent="0.2">
      <c r="A988" s="52"/>
      <c r="B988" s="52"/>
      <c r="C988" s="65" t="s">
        <v>1819</v>
      </c>
      <c r="D988" s="65"/>
    </row>
    <row r="989" spans="1:5" x14ac:dyDescent="0.2">
      <c r="A989" s="52"/>
      <c r="B989" s="52"/>
      <c r="C989" s="65" t="s">
        <v>1820</v>
      </c>
      <c r="D989" s="65"/>
    </row>
    <row r="990" spans="1:5" x14ac:dyDescent="0.2">
      <c r="A990" s="52"/>
      <c r="B990" s="52"/>
      <c r="C990" s="65" t="s">
        <v>1821</v>
      </c>
      <c r="D990" s="65"/>
    </row>
    <row r="991" spans="1:5" x14ac:dyDescent="0.2">
      <c r="A991" s="52"/>
      <c r="B991" s="52"/>
      <c r="C991" s="65" t="s">
        <v>1822</v>
      </c>
      <c r="D991" s="65"/>
    </row>
    <row r="992" spans="1:5" x14ac:dyDescent="0.2">
      <c r="A992" s="45" t="s">
        <v>45</v>
      </c>
      <c r="B992" s="45" t="s">
        <v>57</v>
      </c>
      <c r="C992" s="66" t="s">
        <v>215</v>
      </c>
      <c r="D992" s="66"/>
    </row>
    <row r="993" spans="1:5" x14ac:dyDescent="0.2">
      <c r="A993" s="75"/>
      <c r="B993" s="75"/>
      <c r="C993" s="66" t="s">
        <v>189</v>
      </c>
      <c r="D993" s="66"/>
    </row>
    <row r="994" spans="1:5" x14ac:dyDescent="0.2">
      <c r="A994" s="75"/>
      <c r="B994" s="75"/>
      <c r="C994" s="66" t="s">
        <v>152</v>
      </c>
      <c r="D994" s="66"/>
    </row>
    <row r="995" spans="1:5" x14ac:dyDescent="0.2">
      <c r="A995" s="75"/>
      <c r="B995" s="75"/>
      <c r="C995" s="66" t="s">
        <v>541</v>
      </c>
      <c r="D995" s="66"/>
    </row>
    <row r="996" spans="1:5" x14ac:dyDescent="0.2">
      <c r="A996" s="75"/>
      <c r="B996" s="75"/>
      <c r="C996" s="66" t="s">
        <v>1823</v>
      </c>
      <c r="D996" s="66" t="s">
        <v>1824</v>
      </c>
    </row>
    <row r="997" spans="1:5" x14ac:dyDescent="0.2">
      <c r="A997" s="75"/>
      <c r="B997" s="75"/>
      <c r="C997" s="66" t="s">
        <v>551</v>
      </c>
      <c r="D997" s="66"/>
    </row>
    <row r="998" spans="1:5" x14ac:dyDescent="0.2">
      <c r="A998" s="49" t="s">
        <v>46</v>
      </c>
      <c r="B998" s="49" t="s">
        <v>57</v>
      </c>
      <c r="C998" s="65" t="s">
        <v>1825</v>
      </c>
      <c r="D998" s="65"/>
      <c r="E998" s="39" t="s">
        <v>1810</v>
      </c>
    </row>
    <row r="999" spans="1:5" x14ac:dyDescent="0.2">
      <c r="A999" s="52"/>
      <c r="B999" s="52"/>
      <c r="C999" s="65" t="s">
        <v>1826</v>
      </c>
      <c r="D999" s="65"/>
    </row>
    <row r="1000" spans="1:5" x14ac:dyDescent="0.2">
      <c r="A1000" s="45" t="s">
        <v>48</v>
      </c>
      <c r="B1000" s="45" t="s">
        <v>57</v>
      </c>
      <c r="C1000" s="66" t="s">
        <v>1827</v>
      </c>
      <c r="D1000" s="66"/>
    </row>
    <row r="1001" spans="1:5" x14ac:dyDescent="0.2">
      <c r="A1001" s="75"/>
      <c r="B1001" s="75"/>
      <c r="C1001" s="66" t="s">
        <v>1828</v>
      </c>
      <c r="D1001" s="66"/>
    </row>
    <row r="1002" spans="1:5" x14ac:dyDescent="0.2">
      <c r="A1002" s="75"/>
      <c r="B1002" s="75"/>
      <c r="C1002" s="66" t="s">
        <v>1829</v>
      </c>
      <c r="D1002" s="66"/>
    </row>
    <row r="1003" spans="1:5" x14ac:dyDescent="0.2">
      <c r="A1003" s="75"/>
      <c r="B1003" s="75"/>
      <c r="C1003" s="66" t="s">
        <v>1830</v>
      </c>
      <c r="D1003" s="66"/>
      <c r="E1003" s="39" t="s">
        <v>1133</v>
      </c>
    </row>
    <row r="1004" spans="1:5" x14ac:dyDescent="0.2">
      <c r="A1004" s="75"/>
      <c r="B1004" s="75"/>
      <c r="C1004" s="66" t="s">
        <v>1831</v>
      </c>
      <c r="D1004" s="66"/>
    </row>
    <row r="1005" spans="1:5" x14ac:dyDescent="0.2">
      <c r="A1005" s="75"/>
      <c r="B1005" s="75"/>
      <c r="C1005" s="66" t="s">
        <v>1832</v>
      </c>
      <c r="D1005" s="66"/>
    </row>
    <row r="1006" spans="1:5" x14ac:dyDescent="0.2">
      <c r="A1006" s="75"/>
      <c r="B1006" s="75"/>
      <c r="C1006" s="66" t="s">
        <v>1833</v>
      </c>
      <c r="D1006" s="66"/>
      <c r="E1006" s="39" t="s">
        <v>1133</v>
      </c>
    </row>
    <row r="1007" spans="1:5" x14ac:dyDescent="0.2">
      <c r="A1007" s="75"/>
      <c r="B1007" s="75"/>
      <c r="C1007" s="66" t="s">
        <v>1834</v>
      </c>
      <c r="D1007" s="66"/>
    </row>
    <row r="1008" spans="1:5" x14ac:dyDescent="0.2">
      <c r="A1008" s="75"/>
      <c r="B1008" s="75"/>
      <c r="C1008" s="66" t="s">
        <v>1835</v>
      </c>
      <c r="D1008" s="66"/>
    </row>
    <row r="1009" spans="1:4" x14ac:dyDescent="0.2">
      <c r="A1009" s="75"/>
      <c r="B1009" s="75"/>
      <c r="C1009" s="66" t="s">
        <v>1836</v>
      </c>
      <c r="D1009" s="66"/>
    </row>
    <row r="1010" spans="1:4" x14ac:dyDescent="0.2">
      <c r="A1010" s="75"/>
      <c r="B1010" s="75"/>
      <c r="C1010" s="66" t="s">
        <v>1837</v>
      </c>
      <c r="D1010" s="66"/>
    </row>
    <row r="1011" spans="1:4" x14ac:dyDescent="0.2">
      <c r="A1011" s="75"/>
      <c r="B1011" s="75"/>
      <c r="C1011" s="66" t="s">
        <v>1838</v>
      </c>
      <c r="D1011" s="66"/>
    </row>
    <row r="1012" spans="1:4" x14ac:dyDescent="0.2">
      <c r="A1012" s="75"/>
      <c r="B1012" s="75"/>
      <c r="C1012" s="66" t="s">
        <v>1839</v>
      </c>
      <c r="D1012" s="66"/>
    </row>
    <row r="1013" spans="1:4" x14ac:dyDescent="0.2">
      <c r="A1013" s="75"/>
      <c r="B1013" s="75"/>
      <c r="C1013" s="66" t="s">
        <v>1840</v>
      </c>
      <c r="D1013" s="66"/>
    </row>
    <row r="1014" spans="1:4" x14ac:dyDescent="0.2">
      <c r="A1014" s="75"/>
      <c r="B1014" s="75"/>
      <c r="C1014" s="66" t="s">
        <v>1841</v>
      </c>
      <c r="D1014" s="66"/>
    </row>
    <row r="1015" spans="1:4" x14ac:dyDescent="0.2">
      <c r="A1015" s="75"/>
      <c r="B1015" s="75"/>
      <c r="C1015" s="66" t="s">
        <v>1842</v>
      </c>
      <c r="D1015" s="66"/>
    </row>
    <row r="1016" spans="1:4" x14ac:dyDescent="0.2">
      <c r="A1016" s="75"/>
      <c r="B1016" s="75"/>
      <c r="C1016" s="66" t="s">
        <v>1843</v>
      </c>
      <c r="D1016" s="66"/>
    </row>
    <row r="1017" spans="1:4" x14ac:dyDescent="0.2">
      <c r="A1017" s="75"/>
      <c r="B1017" s="75"/>
      <c r="C1017" s="66" t="s">
        <v>1844</v>
      </c>
      <c r="D1017" s="66"/>
    </row>
    <row r="1018" spans="1:4" x14ac:dyDescent="0.2">
      <c r="A1018" s="75"/>
      <c r="B1018" s="75"/>
      <c r="C1018" s="66" t="s">
        <v>1845</v>
      </c>
      <c r="D1018" s="66"/>
    </row>
    <row r="1019" spans="1:4" x14ac:dyDescent="0.2">
      <c r="A1019" s="75"/>
      <c r="B1019" s="75"/>
      <c r="C1019" s="66" t="s">
        <v>1846</v>
      </c>
      <c r="D1019" s="66"/>
    </row>
    <row r="1020" spans="1:4" x14ac:dyDescent="0.2">
      <c r="A1020" s="75"/>
      <c r="B1020" s="75"/>
      <c r="C1020" s="66" t="s">
        <v>1847</v>
      </c>
      <c r="D1020" s="66"/>
    </row>
    <row r="1021" spans="1:4" x14ac:dyDescent="0.2">
      <c r="A1021" s="75"/>
      <c r="B1021" s="75"/>
      <c r="C1021" s="66" t="s">
        <v>1848</v>
      </c>
      <c r="D1021" s="66"/>
    </row>
    <row r="1022" spans="1:4" x14ac:dyDescent="0.2">
      <c r="A1022" s="75"/>
      <c r="B1022" s="75"/>
      <c r="C1022" s="66" t="s">
        <v>1849</v>
      </c>
      <c r="D1022" s="66"/>
    </row>
    <row r="1023" spans="1:4" x14ac:dyDescent="0.2">
      <c r="A1023" s="75"/>
      <c r="B1023" s="75"/>
      <c r="C1023" s="66" t="s">
        <v>1850</v>
      </c>
      <c r="D1023" s="66"/>
    </row>
    <row r="1024" spans="1:4" x14ac:dyDescent="0.2">
      <c r="A1024" s="75"/>
      <c r="B1024" s="75"/>
      <c r="C1024" s="66" t="s">
        <v>1851</v>
      </c>
      <c r="D1024" s="66"/>
    </row>
    <row r="1025" spans="1:5" x14ac:dyDescent="0.2">
      <c r="A1025" s="75"/>
      <c r="B1025" s="75"/>
      <c r="C1025" s="66" t="s">
        <v>1852</v>
      </c>
      <c r="D1025" s="66"/>
    </row>
    <row r="1026" spans="1:5" x14ac:dyDescent="0.2">
      <c r="A1026" s="75"/>
      <c r="B1026" s="75"/>
      <c r="C1026" s="66" t="s">
        <v>1853</v>
      </c>
      <c r="D1026" s="66"/>
    </row>
    <row r="1027" spans="1:5" x14ac:dyDescent="0.2">
      <c r="A1027" s="75"/>
      <c r="B1027" s="75"/>
      <c r="C1027" s="66" t="s">
        <v>1854</v>
      </c>
      <c r="D1027" s="66"/>
    </row>
    <row r="1028" spans="1:5" x14ac:dyDescent="0.2">
      <c r="A1028" s="75"/>
      <c r="B1028" s="75"/>
      <c r="C1028" s="66" t="s">
        <v>1855</v>
      </c>
      <c r="D1028" s="66"/>
    </row>
    <row r="1029" spans="1:5" x14ac:dyDescent="0.2">
      <c r="A1029" s="75"/>
      <c r="B1029" s="75"/>
      <c r="C1029" s="66" t="s">
        <v>1856</v>
      </c>
      <c r="D1029" s="66"/>
    </row>
    <row r="1030" spans="1:5" x14ac:dyDescent="0.2">
      <c r="A1030" s="75"/>
      <c r="B1030" s="75"/>
      <c r="C1030" s="66" t="s">
        <v>1857</v>
      </c>
      <c r="D1030" s="66"/>
    </row>
    <row r="1031" spans="1:5" x14ac:dyDescent="0.2">
      <c r="A1031" s="75"/>
      <c r="B1031" s="75"/>
      <c r="C1031" s="77" t="s">
        <v>1858</v>
      </c>
      <c r="D1031" s="66"/>
      <c r="E1031" s="39" t="s">
        <v>1133</v>
      </c>
    </row>
    <row r="1032" spans="1:5" x14ac:dyDescent="0.2">
      <c r="A1032" s="75"/>
      <c r="B1032" s="75"/>
      <c r="C1032" s="66" t="s">
        <v>1859</v>
      </c>
      <c r="D1032" s="66"/>
    </row>
    <row r="1033" spans="1:5" x14ac:dyDescent="0.2">
      <c r="A1033" s="75"/>
      <c r="B1033" s="75"/>
      <c r="C1033" s="66" t="s">
        <v>551</v>
      </c>
      <c r="D1033" s="66"/>
    </row>
    <row r="1034" spans="1:5" x14ac:dyDescent="0.2">
      <c r="A1034" s="56" t="s">
        <v>47</v>
      </c>
      <c r="B1034" s="56" t="s">
        <v>57</v>
      </c>
      <c r="C1034" s="65" t="s">
        <v>1860</v>
      </c>
      <c r="D1034" s="65"/>
      <c r="E1034" s="39" t="s">
        <v>1810</v>
      </c>
    </row>
    <row r="1035" spans="1:5" x14ac:dyDescent="0.2">
      <c r="A1035" s="57"/>
      <c r="B1035" s="57"/>
      <c r="C1035" s="65" t="s">
        <v>1861</v>
      </c>
      <c r="D1035" s="65"/>
    </row>
    <row r="1036" spans="1:5" x14ac:dyDescent="0.2">
      <c r="A1036" s="57"/>
      <c r="B1036" s="57"/>
      <c r="C1036" s="65" t="s">
        <v>551</v>
      </c>
      <c r="D1036" s="65"/>
    </row>
    <row r="1037" spans="1:5" x14ac:dyDescent="0.2">
      <c r="A1037" s="45" t="s">
        <v>1862</v>
      </c>
      <c r="B1037" s="45" t="s">
        <v>57</v>
      </c>
      <c r="C1037" s="66" t="s">
        <v>1117</v>
      </c>
      <c r="D1037" s="66"/>
    </row>
    <row r="1038" spans="1:5" x14ac:dyDescent="0.2">
      <c r="A1038" s="75"/>
      <c r="B1038" s="75"/>
      <c r="C1038" s="66" t="s">
        <v>1863</v>
      </c>
      <c r="D1038" s="66" t="s">
        <v>1864</v>
      </c>
    </row>
    <row r="1039" spans="1:5" x14ac:dyDescent="0.2">
      <c r="A1039" s="75"/>
      <c r="B1039" s="75"/>
      <c r="C1039" s="66" t="s">
        <v>1865</v>
      </c>
      <c r="D1039" s="66" t="s">
        <v>1866</v>
      </c>
    </row>
    <row r="1040" spans="1:5" x14ac:dyDescent="0.2">
      <c r="A1040" s="75"/>
      <c r="B1040" s="75"/>
      <c r="C1040" s="66" t="s">
        <v>1867</v>
      </c>
      <c r="D1040" s="66" t="s">
        <v>1868</v>
      </c>
    </row>
    <row r="1163" ht="14.45" customHeight="1" x14ac:dyDescent="0.2"/>
  </sheetData>
  <autoFilter ref="A1:D1040" xr:uid="{00000000-0009-0000-0000-00001F000000}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47F63-D274-45C1-AC12-C6C173EDED91}">
  <sheetPr codeName="Sheet32"/>
  <dimension ref="A1:D795"/>
  <sheetViews>
    <sheetView showGridLines="0" rightToLeft="1" topLeftCell="B1" workbookViewId="0">
      <pane ySplit="1" topLeftCell="A774" activePane="bottomLeft" state="frozen"/>
      <selection activeCell="A2" sqref="A2:XFD33"/>
      <selection pane="bottomLeft" activeCell="A2" sqref="A2:XFD33"/>
    </sheetView>
  </sheetViews>
  <sheetFormatPr defaultColWidth="0" defaultRowHeight="15" customHeight="1" zeroHeight="1" outlineLevelRow="1" x14ac:dyDescent="0.2"/>
  <cols>
    <col min="1" max="1" width="22.375" style="74" customWidth="1"/>
    <col min="2" max="2" width="42.625" style="74" customWidth="1"/>
    <col min="3" max="3" width="10.5" style="39" customWidth="1"/>
    <col min="4" max="4" width="20.5" style="39" customWidth="1"/>
    <col min="5" max="16384" width="7.875" style="39" hidden="1"/>
  </cols>
  <sheetData>
    <row r="1" spans="1:4" ht="15.75" x14ac:dyDescent="0.2">
      <c r="A1" s="78" t="s">
        <v>1869</v>
      </c>
      <c r="B1" s="79" t="s">
        <v>1870</v>
      </c>
      <c r="C1" s="79" t="s">
        <v>1871</v>
      </c>
      <c r="D1" s="80" t="s">
        <v>1872</v>
      </c>
    </row>
    <row r="2" spans="1:4" ht="15.75" outlineLevel="1" x14ac:dyDescent="0.2">
      <c r="A2" s="81" t="s">
        <v>22</v>
      </c>
      <c r="B2" s="81" t="s">
        <v>52</v>
      </c>
      <c r="C2" s="81">
        <v>5.0999999999999996</v>
      </c>
      <c r="D2" s="82"/>
    </row>
    <row r="3" spans="1:4" ht="15.75" outlineLevel="1" x14ac:dyDescent="0.2">
      <c r="A3" s="81" t="s">
        <v>22</v>
      </c>
      <c r="B3" s="81" t="s">
        <v>53</v>
      </c>
      <c r="C3" s="81">
        <v>5.2</v>
      </c>
      <c r="D3" s="82"/>
    </row>
    <row r="4" spans="1:4" ht="15.75" outlineLevel="1" x14ac:dyDescent="0.2">
      <c r="A4" s="81" t="s">
        <v>22</v>
      </c>
      <c r="B4" s="81" t="s">
        <v>54</v>
      </c>
      <c r="C4" s="81">
        <v>5.4</v>
      </c>
      <c r="D4" s="82"/>
    </row>
    <row r="5" spans="1:4" ht="15.75" outlineLevel="1" x14ac:dyDescent="0.2">
      <c r="A5" s="81" t="s">
        <v>22</v>
      </c>
      <c r="B5" s="81" t="s">
        <v>55</v>
      </c>
      <c r="C5" s="81">
        <v>5.7</v>
      </c>
      <c r="D5" s="82"/>
    </row>
    <row r="6" spans="1:4" ht="15.75" outlineLevel="1" x14ac:dyDescent="0.2">
      <c r="A6" s="81" t="s">
        <v>22</v>
      </c>
      <c r="B6" s="81" t="s">
        <v>56</v>
      </c>
      <c r="C6" s="81">
        <v>5.1100000000000003</v>
      </c>
      <c r="D6" s="82"/>
    </row>
    <row r="7" spans="1:4" ht="15.75" outlineLevel="1" x14ac:dyDescent="0.2">
      <c r="A7" s="81" t="s">
        <v>22</v>
      </c>
      <c r="B7" s="81" t="s">
        <v>57</v>
      </c>
      <c r="C7" s="81">
        <v>5.26</v>
      </c>
      <c r="D7" s="82"/>
    </row>
    <row r="8" spans="1:4" ht="15.75" outlineLevel="1" x14ac:dyDescent="0.2">
      <c r="A8" s="81" t="s">
        <v>22</v>
      </c>
      <c r="B8" s="81" t="s">
        <v>58</v>
      </c>
      <c r="C8" s="81">
        <v>5.27</v>
      </c>
      <c r="D8" s="82"/>
    </row>
    <row r="9" spans="1:4" ht="15.75" outlineLevel="1" x14ac:dyDescent="0.2">
      <c r="A9" s="81" t="s">
        <v>22</v>
      </c>
      <c r="B9" s="81" t="s">
        <v>59</v>
      </c>
      <c r="C9" s="81">
        <v>5.36</v>
      </c>
      <c r="D9" s="82"/>
    </row>
    <row r="10" spans="1:4" ht="15.75" outlineLevel="1" x14ac:dyDescent="0.2">
      <c r="A10" s="81" t="s">
        <v>22</v>
      </c>
      <c r="B10" s="81" t="s">
        <v>60</v>
      </c>
      <c r="C10" s="83">
        <v>5.5</v>
      </c>
      <c r="D10" s="82"/>
    </row>
    <row r="11" spans="1:4" ht="15.75" outlineLevel="1" x14ac:dyDescent="0.2">
      <c r="A11" s="81" t="s">
        <v>22</v>
      </c>
      <c r="B11" s="81" t="s">
        <v>61</v>
      </c>
      <c r="C11" s="81">
        <v>5.51</v>
      </c>
      <c r="D11" s="82"/>
    </row>
    <row r="12" spans="1:4" ht="15.75" outlineLevel="1" x14ac:dyDescent="0.2">
      <c r="A12" s="81" t="s">
        <v>22</v>
      </c>
      <c r="B12" s="81" t="s">
        <v>62</v>
      </c>
      <c r="C12" s="81">
        <v>5.53</v>
      </c>
      <c r="D12" s="82"/>
    </row>
    <row r="13" spans="1:4" ht="15.75" outlineLevel="1" x14ac:dyDescent="0.2">
      <c r="A13" s="81" t="s">
        <v>22</v>
      </c>
      <c r="B13" s="81" t="s">
        <v>63</v>
      </c>
      <c r="C13" s="81">
        <v>5.59</v>
      </c>
      <c r="D13" s="82"/>
    </row>
    <row r="14" spans="1:4" ht="15.75" outlineLevel="1" x14ac:dyDescent="0.2">
      <c r="A14" s="81" t="s">
        <v>22</v>
      </c>
      <c r="B14" s="81" t="s">
        <v>64</v>
      </c>
      <c r="C14" s="81">
        <v>5.54</v>
      </c>
      <c r="D14" s="82"/>
    </row>
    <row r="15" spans="1:4" ht="15.75" outlineLevel="1" x14ac:dyDescent="0.2">
      <c r="A15" s="81" t="s">
        <v>22</v>
      </c>
      <c r="B15" s="81" t="s">
        <v>65</v>
      </c>
      <c r="C15" s="83">
        <v>5.7</v>
      </c>
      <c r="D15" s="84" t="s">
        <v>1873</v>
      </c>
    </row>
    <row r="16" spans="1:4" ht="15.75" outlineLevel="1" x14ac:dyDescent="0.2">
      <c r="A16" s="81" t="s">
        <v>22</v>
      </c>
      <c r="B16" s="81" t="s">
        <v>66</v>
      </c>
      <c r="C16" s="81">
        <v>5.63</v>
      </c>
      <c r="D16" s="82"/>
    </row>
    <row r="17" spans="1:4" ht="15.75" outlineLevel="1" x14ac:dyDescent="0.2">
      <c r="A17" s="81" t="s">
        <v>22</v>
      </c>
      <c r="B17" s="81" t="s">
        <v>67</v>
      </c>
      <c r="C17" s="81">
        <v>5.47</v>
      </c>
      <c r="D17" s="82"/>
    </row>
    <row r="18" spans="1:4" ht="15.75" outlineLevel="1" x14ac:dyDescent="0.2">
      <c r="A18" s="81" t="s">
        <v>22</v>
      </c>
      <c r="B18" s="81" t="s">
        <v>68</v>
      </c>
      <c r="C18" s="81">
        <v>5.48</v>
      </c>
      <c r="D18" s="82"/>
    </row>
    <row r="19" spans="1:4" ht="15.75" x14ac:dyDescent="0.2">
      <c r="A19" s="85" t="s">
        <v>22</v>
      </c>
      <c r="B19" s="81"/>
      <c r="C19" s="81"/>
      <c r="D19" s="82"/>
    </row>
    <row r="20" spans="1:4" ht="15.75" outlineLevel="1" x14ac:dyDescent="0.2">
      <c r="A20" s="81" t="s">
        <v>23</v>
      </c>
      <c r="B20" s="81" t="s">
        <v>52</v>
      </c>
      <c r="C20" s="81">
        <v>5.0999999999999996</v>
      </c>
      <c r="D20" s="82"/>
    </row>
    <row r="21" spans="1:4" ht="15.75" outlineLevel="1" x14ac:dyDescent="0.2">
      <c r="A21" s="81" t="s">
        <v>23</v>
      </c>
      <c r="B21" s="81" t="s">
        <v>53</v>
      </c>
      <c r="C21" s="81">
        <v>5.2</v>
      </c>
      <c r="D21" s="82"/>
    </row>
    <row r="22" spans="1:4" ht="15.75" outlineLevel="1" x14ac:dyDescent="0.2">
      <c r="A22" s="81" t="s">
        <v>23</v>
      </c>
      <c r="B22" s="81" t="s">
        <v>84</v>
      </c>
      <c r="C22" s="81">
        <v>5.3</v>
      </c>
      <c r="D22" s="82"/>
    </row>
    <row r="23" spans="1:4" ht="15.75" outlineLevel="1" x14ac:dyDescent="0.2">
      <c r="A23" s="81" t="s">
        <v>23</v>
      </c>
      <c r="B23" s="81" t="s">
        <v>1874</v>
      </c>
      <c r="C23" s="81">
        <v>5.14</v>
      </c>
      <c r="D23" s="82"/>
    </row>
    <row r="24" spans="1:4" ht="15.75" outlineLevel="1" x14ac:dyDescent="0.2">
      <c r="A24" s="81" t="s">
        <v>23</v>
      </c>
      <c r="B24" s="81" t="s">
        <v>86</v>
      </c>
      <c r="C24" s="81">
        <v>5.19</v>
      </c>
      <c r="D24" s="82"/>
    </row>
    <row r="25" spans="1:4" ht="15.75" outlineLevel="1" x14ac:dyDescent="0.2">
      <c r="A25" s="81" t="s">
        <v>23</v>
      </c>
      <c r="B25" s="81" t="s">
        <v>57</v>
      </c>
      <c r="C25" s="81">
        <v>5.26</v>
      </c>
      <c r="D25" s="82"/>
    </row>
    <row r="26" spans="1:4" ht="15.75" outlineLevel="1" x14ac:dyDescent="0.2">
      <c r="A26" s="81" t="s">
        <v>23</v>
      </c>
      <c r="B26" s="81" t="s">
        <v>58</v>
      </c>
      <c r="C26" s="81">
        <v>5.27</v>
      </c>
      <c r="D26" s="82"/>
    </row>
    <row r="27" spans="1:4" ht="15.75" outlineLevel="1" x14ac:dyDescent="0.2">
      <c r="A27" s="81" t="s">
        <v>23</v>
      </c>
      <c r="B27" s="81" t="s">
        <v>87</v>
      </c>
      <c r="C27" s="81">
        <v>5.28</v>
      </c>
      <c r="D27" s="82"/>
    </row>
    <row r="28" spans="1:4" ht="15.75" outlineLevel="1" x14ac:dyDescent="0.2">
      <c r="A28" s="81" t="s">
        <v>23</v>
      </c>
      <c r="B28" s="81" t="s">
        <v>88</v>
      </c>
      <c r="C28" s="83">
        <v>5.3</v>
      </c>
      <c r="D28" s="82"/>
    </row>
    <row r="29" spans="1:4" ht="15.75" outlineLevel="1" x14ac:dyDescent="0.2">
      <c r="A29" s="81" t="s">
        <v>23</v>
      </c>
      <c r="B29" s="81" t="s">
        <v>89</v>
      </c>
      <c r="C29" s="81">
        <v>5.49</v>
      </c>
      <c r="D29" s="82"/>
    </row>
    <row r="30" spans="1:4" ht="15.75" outlineLevel="1" x14ac:dyDescent="0.2">
      <c r="A30" s="81" t="s">
        <v>23</v>
      </c>
      <c r="B30" s="81" t="s">
        <v>61</v>
      </c>
      <c r="C30" s="81">
        <v>5.51</v>
      </c>
      <c r="D30" s="82"/>
    </row>
    <row r="31" spans="1:4" ht="15.75" outlineLevel="1" x14ac:dyDescent="0.2">
      <c r="A31" s="81" t="s">
        <v>23</v>
      </c>
      <c r="B31" s="81" t="s">
        <v>62</v>
      </c>
      <c r="C31" s="81">
        <v>5.53</v>
      </c>
      <c r="D31" s="82"/>
    </row>
    <row r="32" spans="1:4" ht="15.75" outlineLevel="1" x14ac:dyDescent="0.2">
      <c r="A32" s="81" t="s">
        <v>23</v>
      </c>
      <c r="B32" s="81" t="s">
        <v>90</v>
      </c>
      <c r="C32" s="81">
        <v>5.69</v>
      </c>
      <c r="D32" s="82"/>
    </row>
    <row r="33" spans="1:4" ht="15.75" outlineLevel="1" x14ac:dyDescent="0.2">
      <c r="A33" s="81" t="s">
        <v>23</v>
      </c>
      <c r="B33" s="81" t="s">
        <v>91</v>
      </c>
      <c r="C33" s="81">
        <v>5.75</v>
      </c>
      <c r="D33" s="82"/>
    </row>
    <row r="34" spans="1:4" ht="15.75" outlineLevel="1" x14ac:dyDescent="0.2">
      <c r="A34" s="81" t="s">
        <v>23</v>
      </c>
      <c r="B34" s="81" t="s">
        <v>65</v>
      </c>
      <c r="C34" s="83">
        <v>5.7</v>
      </c>
      <c r="D34" s="82"/>
    </row>
    <row r="35" spans="1:4" ht="15.75" outlineLevel="1" x14ac:dyDescent="0.2">
      <c r="A35" s="81" t="s">
        <v>23</v>
      </c>
      <c r="B35" s="81" t="s">
        <v>92</v>
      </c>
      <c r="C35" s="81">
        <v>5.74</v>
      </c>
      <c r="D35" s="82"/>
    </row>
    <row r="36" spans="1:4" ht="15.75" outlineLevel="1" x14ac:dyDescent="0.2">
      <c r="A36" s="81" t="s">
        <v>23</v>
      </c>
      <c r="B36" s="81" t="s">
        <v>93</v>
      </c>
      <c r="C36" s="81">
        <v>5.62</v>
      </c>
      <c r="D36" s="82"/>
    </row>
    <row r="37" spans="1:4" ht="15.75" outlineLevel="1" x14ac:dyDescent="0.2">
      <c r="A37" s="81" t="s">
        <v>23</v>
      </c>
      <c r="B37" s="81" t="s">
        <v>94</v>
      </c>
      <c r="C37" s="81">
        <v>5.58</v>
      </c>
      <c r="D37" s="82"/>
    </row>
    <row r="38" spans="1:4" ht="15.75" outlineLevel="1" x14ac:dyDescent="0.2">
      <c r="A38" s="81" t="s">
        <v>23</v>
      </c>
      <c r="B38" s="81" t="s">
        <v>64</v>
      </c>
      <c r="C38" s="81">
        <v>5.54</v>
      </c>
      <c r="D38" s="82"/>
    </row>
    <row r="39" spans="1:4" ht="15.75" outlineLevel="1" x14ac:dyDescent="0.2">
      <c r="A39" s="81" t="s">
        <v>23</v>
      </c>
      <c r="B39" s="81" t="s">
        <v>95</v>
      </c>
      <c r="C39" s="81">
        <v>5.55</v>
      </c>
      <c r="D39" s="82"/>
    </row>
    <row r="40" spans="1:4" ht="15.75" outlineLevel="1" x14ac:dyDescent="0.2">
      <c r="A40" s="81" t="s">
        <v>23</v>
      </c>
      <c r="B40" s="81" t="s">
        <v>66</v>
      </c>
      <c r="C40" s="81">
        <v>5.63</v>
      </c>
      <c r="D40" s="82"/>
    </row>
    <row r="41" spans="1:4" ht="15.75" outlineLevel="1" x14ac:dyDescent="0.2">
      <c r="A41" s="81" t="s">
        <v>23</v>
      </c>
      <c r="B41" s="81" t="s">
        <v>96</v>
      </c>
      <c r="C41" s="81">
        <v>5.65</v>
      </c>
      <c r="D41" s="82"/>
    </row>
    <row r="42" spans="1:4" ht="15.75" outlineLevel="1" x14ac:dyDescent="0.2">
      <c r="A42" s="81" t="s">
        <v>23</v>
      </c>
      <c r="B42" s="81" t="s">
        <v>20</v>
      </c>
      <c r="C42" s="81">
        <v>5.68</v>
      </c>
      <c r="D42" s="82"/>
    </row>
    <row r="43" spans="1:4" ht="15.75" outlineLevel="1" x14ac:dyDescent="0.2">
      <c r="A43" s="81" t="s">
        <v>23</v>
      </c>
      <c r="B43" s="81" t="s">
        <v>97</v>
      </c>
      <c r="C43" s="81">
        <v>5.45</v>
      </c>
      <c r="D43" s="82"/>
    </row>
    <row r="44" spans="1:4" ht="15.75" outlineLevel="1" x14ac:dyDescent="0.2">
      <c r="A44" s="81" t="s">
        <v>23</v>
      </c>
      <c r="B44" s="81" t="s">
        <v>67</v>
      </c>
      <c r="C44" s="81">
        <v>5.47</v>
      </c>
      <c r="D44" s="82"/>
    </row>
    <row r="45" spans="1:4" ht="15.75" outlineLevel="1" x14ac:dyDescent="0.2">
      <c r="A45" s="81" t="s">
        <v>23</v>
      </c>
      <c r="B45" s="81" t="s">
        <v>68</v>
      </c>
      <c r="C45" s="81">
        <v>5.48</v>
      </c>
      <c r="D45" s="82"/>
    </row>
    <row r="46" spans="1:4" ht="15.75" x14ac:dyDescent="0.2">
      <c r="A46" s="85" t="s">
        <v>23</v>
      </c>
      <c r="B46" s="81"/>
      <c r="C46" s="81"/>
      <c r="D46" s="82"/>
    </row>
    <row r="47" spans="1:4" ht="15.75" outlineLevel="1" x14ac:dyDescent="0.2">
      <c r="A47" s="81" t="s">
        <v>24</v>
      </c>
      <c r="B47" s="81" t="s">
        <v>52</v>
      </c>
      <c r="C47" s="81">
        <v>5.0999999999999996</v>
      </c>
      <c r="D47" s="82"/>
    </row>
    <row r="48" spans="1:4" ht="15.75" outlineLevel="1" x14ac:dyDescent="0.2">
      <c r="A48" s="81" t="s">
        <v>24</v>
      </c>
      <c r="B48" s="81" t="s">
        <v>53</v>
      </c>
      <c r="C48" s="81">
        <v>5.2</v>
      </c>
      <c r="D48" s="82"/>
    </row>
    <row r="49" spans="1:4" ht="15.75" outlineLevel="1" x14ac:dyDescent="0.2">
      <c r="A49" s="81" t="s">
        <v>24</v>
      </c>
      <c r="B49" s="81" t="s">
        <v>84</v>
      </c>
      <c r="C49" s="81">
        <v>5.3</v>
      </c>
      <c r="D49" s="82"/>
    </row>
    <row r="50" spans="1:4" ht="15.75" outlineLevel="1" x14ac:dyDescent="0.2">
      <c r="A50" s="81" t="s">
        <v>24</v>
      </c>
      <c r="B50" s="81" t="s">
        <v>174</v>
      </c>
      <c r="C50" s="81">
        <v>5.6</v>
      </c>
      <c r="D50" s="82"/>
    </row>
    <row r="51" spans="1:4" ht="15.75" outlineLevel="1" x14ac:dyDescent="0.2">
      <c r="A51" s="81" t="s">
        <v>24</v>
      </c>
      <c r="B51" s="81" t="s">
        <v>1875</v>
      </c>
      <c r="C51" s="83">
        <v>5.0999999999999996</v>
      </c>
      <c r="D51" s="82"/>
    </row>
    <row r="52" spans="1:4" ht="15.75" outlineLevel="1" x14ac:dyDescent="0.2">
      <c r="A52" s="81" t="s">
        <v>24</v>
      </c>
      <c r="B52" s="81" t="s">
        <v>1874</v>
      </c>
      <c r="C52" s="81">
        <v>5.14</v>
      </c>
      <c r="D52" s="82"/>
    </row>
    <row r="53" spans="1:4" ht="15.75" outlineLevel="1" x14ac:dyDescent="0.2">
      <c r="A53" s="81" t="s">
        <v>24</v>
      </c>
      <c r="B53" s="81" t="s">
        <v>86</v>
      </c>
      <c r="C53" s="81">
        <v>5.19</v>
      </c>
      <c r="D53" s="82"/>
    </row>
    <row r="54" spans="1:4" ht="15.75" outlineLevel="1" x14ac:dyDescent="0.2">
      <c r="A54" s="81" t="s">
        <v>24</v>
      </c>
      <c r="B54" s="81" t="s">
        <v>176</v>
      </c>
      <c r="C54" s="81">
        <v>5.24</v>
      </c>
      <c r="D54" s="82"/>
    </row>
    <row r="55" spans="1:4" ht="15.75" outlineLevel="1" x14ac:dyDescent="0.2">
      <c r="A55" s="81" t="s">
        <v>24</v>
      </c>
      <c r="B55" s="81" t="s">
        <v>57</v>
      </c>
      <c r="C55" s="81">
        <v>5.26</v>
      </c>
      <c r="D55" s="82"/>
    </row>
    <row r="56" spans="1:4" ht="15.75" outlineLevel="1" x14ac:dyDescent="0.2">
      <c r="A56" s="81" t="s">
        <v>24</v>
      </c>
      <c r="B56" s="81" t="s">
        <v>58</v>
      </c>
      <c r="C56" s="81">
        <v>5.27</v>
      </c>
      <c r="D56" s="82"/>
    </row>
    <row r="57" spans="1:4" ht="15.75" outlineLevel="1" x14ac:dyDescent="0.2">
      <c r="A57" s="81" t="s">
        <v>24</v>
      </c>
      <c r="B57" s="81" t="s">
        <v>87</v>
      </c>
      <c r="C57" s="81">
        <v>5.28</v>
      </c>
      <c r="D57" s="82"/>
    </row>
    <row r="58" spans="1:4" ht="15.75" outlineLevel="1" x14ac:dyDescent="0.2">
      <c r="A58" s="81" t="s">
        <v>24</v>
      </c>
      <c r="B58" s="81" t="s">
        <v>88</v>
      </c>
      <c r="C58" s="83">
        <v>5.3</v>
      </c>
      <c r="D58" s="82"/>
    </row>
    <row r="59" spans="1:4" ht="15.75" outlineLevel="1" x14ac:dyDescent="0.2">
      <c r="A59" s="81" t="s">
        <v>24</v>
      </c>
      <c r="B59" s="81" t="s">
        <v>177</v>
      </c>
      <c r="C59" s="81">
        <v>5.31</v>
      </c>
      <c r="D59" s="82"/>
    </row>
    <row r="60" spans="1:4" ht="15.75" outlineLevel="1" x14ac:dyDescent="0.2">
      <c r="A60" s="81" t="s">
        <v>24</v>
      </c>
      <c r="B60" s="81" t="s">
        <v>59</v>
      </c>
      <c r="C60" s="81">
        <v>5.36</v>
      </c>
      <c r="D60" s="82"/>
    </row>
    <row r="61" spans="1:4" ht="15.75" outlineLevel="1" x14ac:dyDescent="0.2">
      <c r="A61" s="81" t="s">
        <v>24</v>
      </c>
      <c r="B61" s="81" t="s">
        <v>89</v>
      </c>
      <c r="C61" s="81">
        <v>5.49</v>
      </c>
      <c r="D61" s="82"/>
    </row>
    <row r="62" spans="1:4" ht="15.75" outlineLevel="1" x14ac:dyDescent="0.2">
      <c r="A62" s="81" t="s">
        <v>24</v>
      </c>
      <c r="B62" s="81" t="s">
        <v>61</v>
      </c>
      <c r="C62" s="81">
        <v>5.51</v>
      </c>
      <c r="D62" s="82"/>
    </row>
    <row r="63" spans="1:4" ht="15.75" outlineLevel="1" x14ac:dyDescent="0.2">
      <c r="A63" s="81" t="s">
        <v>24</v>
      </c>
      <c r="B63" s="81" t="s">
        <v>1876</v>
      </c>
      <c r="C63" s="81">
        <v>5.52</v>
      </c>
      <c r="D63" s="82"/>
    </row>
    <row r="64" spans="1:4" ht="15.75" outlineLevel="1" x14ac:dyDescent="0.2">
      <c r="A64" s="81" t="s">
        <v>24</v>
      </c>
      <c r="B64" s="81" t="s">
        <v>62</v>
      </c>
      <c r="C64" s="81">
        <v>5.53</v>
      </c>
      <c r="D64" s="82"/>
    </row>
    <row r="65" spans="1:4" ht="15.75" outlineLevel="1" x14ac:dyDescent="0.2">
      <c r="A65" s="81" t="s">
        <v>24</v>
      </c>
      <c r="B65" s="81" t="s">
        <v>90</v>
      </c>
      <c r="C65" s="81">
        <v>5.69</v>
      </c>
      <c r="D65" s="82"/>
    </row>
    <row r="66" spans="1:4" ht="15.75" outlineLevel="1" x14ac:dyDescent="0.2">
      <c r="A66" s="81" t="s">
        <v>24</v>
      </c>
      <c r="B66" s="81" t="s">
        <v>179</v>
      </c>
      <c r="C66" s="83">
        <v>5.72</v>
      </c>
      <c r="D66" s="82"/>
    </row>
    <row r="67" spans="1:4" ht="15.75" outlineLevel="1" x14ac:dyDescent="0.2">
      <c r="A67" s="81" t="s">
        <v>24</v>
      </c>
      <c r="B67" s="81" t="s">
        <v>91</v>
      </c>
      <c r="C67" s="81">
        <v>5.75</v>
      </c>
      <c r="D67" s="82"/>
    </row>
    <row r="68" spans="1:4" ht="15.75" outlineLevel="1" x14ac:dyDescent="0.2">
      <c r="A68" s="81" t="s">
        <v>24</v>
      </c>
      <c r="B68" s="81" t="s">
        <v>65</v>
      </c>
      <c r="C68" s="83">
        <v>5.7</v>
      </c>
      <c r="D68" s="82"/>
    </row>
    <row r="69" spans="1:4" ht="15.75" outlineLevel="1" x14ac:dyDescent="0.2">
      <c r="A69" s="81" t="s">
        <v>24</v>
      </c>
      <c r="B69" s="81" t="s">
        <v>92</v>
      </c>
      <c r="C69" s="81">
        <v>5.74</v>
      </c>
      <c r="D69" s="82"/>
    </row>
    <row r="70" spans="1:4" ht="15.75" outlineLevel="1" x14ac:dyDescent="0.2">
      <c r="A70" s="81" t="s">
        <v>24</v>
      </c>
      <c r="B70" s="81" t="s">
        <v>180</v>
      </c>
      <c r="C70" s="81">
        <v>5.76</v>
      </c>
      <c r="D70" s="82"/>
    </row>
    <row r="71" spans="1:4" ht="15.75" outlineLevel="1" x14ac:dyDescent="0.2">
      <c r="A71" s="81" t="s">
        <v>24</v>
      </c>
      <c r="B71" s="81" t="s">
        <v>181</v>
      </c>
      <c r="C71" s="81">
        <v>5.89</v>
      </c>
      <c r="D71" s="84" t="s">
        <v>1873</v>
      </c>
    </row>
    <row r="72" spans="1:4" ht="15.75" outlineLevel="1" x14ac:dyDescent="0.2">
      <c r="A72" s="81" t="s">
        <v>24</v>
      </c>
      <c r="B72" s="81" t="s">
        <v>94</v>
      </c>
      <c r="C72" s="81">
        <v>5.58</v>
      </c>
      <c r="D72" s="82"/>
    </row>
    <row r="73" spans="1:4" ht="15.75" outlineLevel="1" x14ac:dyDescent="0.2">
      <c r="A73" s="81" t="s">
        <v>24</v>
      </c>
      <c r="B73" s="81" t="s">
        <v>93</v>
      </c>
      <c r="C73" s="81">
        <v>5.62</v>
      </c>
      <c r="D73" s="82"/>
    </row>
    <row r="74" spans="1:4" ht="15.75" outlineLevel="1" x14ac:dyDescent="0.2">
      <c r="A74" s="81" t="s">
        <v>24</v>
      </c>
      <c r="B74" s="81" t="s">
        <v>64</v>
      </c>
      <c r="C74" s="81">
        <v>5.54</v>
      </c>
      <c r="D74" s="82"/>
    </row>
    <row r="75" spans="1:4" ht="15.75" outlineLevel="1" x14ac:dyDescent="0.2">
      <c r="A75" s="81" t="s">
        <v>24</v>
      </c>
      <c r="B75" s="81" t="s">
        <v>95</v>
      </c>
      <c r="C75" s="81">
        <v>5.55</v>
      </c>
      <c r="D75" s="82"/>
    </row>
    <row r="76" spans="1:4" ht="15.75" outlineLevel="1" x14ac:dyDescent="0.2">
      <c r="A76" s="81" t="s">
        <v>24</v>
      </c>
      <c r="B76" s="81" t="s">
        <v>66</v>
      </c>
      <c r="C76" s="81">
        <v>5.63</v>
      </c>
      <c r="D76" s="82"/>
    </row>
    <row r="77" spans="1:4" ht="15.75" outlineLevel="1" x14ac:dyDescent="0.2">
      <c r="A77" s="81" t="s">
        <v>24</v>
      </c>
      <c r="B77" s="81" t="s">
        <v>96</v>
      </c>
      <c r="C77" s="81">
        <v>5.65</v>
      </c>
      <c r="D77" s="82"/>
    </row>
    <row r="78" spans="1:4" ht="15.75" outlineLevel="1" x14ac:dyDescent="0.2">
      <c r="A78" s="81" t="s">
        <v>24</v>
      </c>
      <c r="B78" s="81" t="s">
        <v>182</v>
      </c>
      <c r="C78" s="81">
        <v>5.66</v>
      </c>
      <c r="D78" s="82"/>
    </row>
    <row r="79" spans="1:4" ht="15.75" outlineLevel="1" x14ac:dyDescent="0.2">
      <c r="A79" s="81" t="s">
        <v>24</v>
      </c>
      <c r="B79" s="81" t="s">
        <v>20</v>
      </c>
      <c r="C79" s="81">
        <v>5.68</v>
      </c>
      <c r="D79" s="82"/>
    </row>
    <row r="80" spans="1:4" ht="15.75" outlineLevel="1" x14ac:dyDescent="0.2">
      <c r="A80" s="81" t="s">
        <v>24</v>
      </c>
      <c r="B80" s="81" t="s">
        <v>97</v>
      </c>
      <c r="C80" s="81">
        <v>5.45</v>
      </c>
      <c r="D80" s="82"/>
    </row>
    <row r="81" spans="1:4" ht="15.75" outlineLevel="1" x14ac:dyDescent="0.2">
      <c r="A81" s="81" t="s">
        <v>24</v>
      </c>
      <c r="B81" s="81" t="s">
        <v>67</v>
      </c>
      <c r="C81" s="81">
        <v>5.47</v>
      </c>
      <c r="D81" s="82"/>
    </row>
    <row r="82" spans="1:4" ht="15.75" outlineLevel="1" x14ac:dyDescent="0.2">
      <c r="A82" s="81" t="s">
        <v>24</v>
      </c>
      <c r="B82" s="81" t="s">
        <v>68</v>
      </c>
      <c r="C82" s="81">
        <v>5.48</v>
      </c>
      <c r="D82" s="82"/>
    </row>
    <row r="83" spans="1:4" ht="15.75" x14ac:dyDescent="0.2">
      <c r="A83" s="85" t="s">
        <v>24</v>
      </c>
      <c r="B83" s="81"/>
      <c r="C83" s="81"/>
      <c r="D83" s="82"/>
    </row>
    <row r="84" spans="1:4" ht="15.75" outlineLevel="1" x14ac:dyDescent="0.2">
      <c r="A84" s="81" t="s">
        <v>25</v>
      </c>
      <c r="B84" s="81" t="s">
        <v>52</v>
      </c>
      <c r="C84" s="81">
        <v>5.0999999999999996</v>
      </c>
      <c r="D84" s="82"/>
    </row>
    <row r="85" spans="1:4" ht="15.75" outlineLevel="1" x14ac:dyDescent="0.2">
      <c r="A85" s="81" t="s">
        <v>25</v>
      </c>
      <c r="B85" s="81" t="s">
        <v>53</v>
      </c>
      <c r="C85" s="81">
        <v>5.2</v>
      </c>
      <c r="D85" s="82"/>
    </row>
    <row r="86" spans="1:4" ht="15.75" outlineLevel="1" x14ac:dyDescent="0.2">
      <c r="A86" s="81" t="s">
        <v>25</v>
      </c>
      <c r="B86" s="81" t="s">
        <v>84</v>
      </c>
      <c r="C86" s="81">
        <v>5.3</v>
      </c>
      <c r="D86" s="82"/>
    </row>
    <row r="87" spans="1:4" ht="15.75" outlineLevel="1" x14ac:dyDescent="0.2">
      <c r="A87" s="81" t="s">
        <v>25</v>
      </c>
      <c r="B87" s="81" t="s">
        <v>174</v>
      </c>
      <c r="C87" s="81">
        <v>5.6</v>
      </c>
      <c r="D87" s="82"/>
    </row>
    <row r="88" spans="1:4" ht="15.75" outlineLevel="1" x14ac:dyDescent="0.2">
      <c r="A88" s="81" t="s">
        <v>25</v>
      </c>
      <c r="B88" s="81" t="s">
        <v>1875</v>
      </c>
      <c r="C88" s="83">
        <v>5.0999999999999996</v>
      </c>
      <c r="D88" s="82"/>
    </row>
    <row r="89" spans="1:4" ht="15.75" outlineLevel="1" x14ac:dyDescent="0.2">
      <c r="A89" s="81" t="s">
        <v>25</v>
      </c>
      <c r="B89" s="81" t="s">
        <v>1874</v>
      </c>
      <c r="C89" s="81">
        <v>5.14</v>
      </c>
      <c r="D89" s="82"/>
    </row>
    <row r="90" spans="1:4" ht="15.75" outlineLevel="1" x14ac:dyDescent="0.2">
      <c r="A90" s="81" t="s">
        <v>25</v>
      </c>
      <c r="B90" s="81" t="s">
        <v>86</v>
      </c>
      <c r="C90" s="81">
        <v>5.19</v>
      </c>
      <c r="D90" s="82"/>
    </row>
    <row r="91" spans="1:4" ht="15.75" outlineLevel="1" x14ac:dyDescent="0.2">
      <c r="A91" s="81" t="s">
        <v>25</v>
      </c>
      <c r="B91" s="81" t="s">
        <v>176</v>
      </c>
      <c r="C91" s="81">
        <v>5.24</v>
      </c>
      <c r="D91" s="82"/>
    </row>
    <row r="92" spans="1:4" ht="15.75" outlineLevel="1" x14ac:dyDescent="0.2">
      <c r="A92" s="81" t="s">
        <v>25</v>
      </c>
      <c r="B92" s="81" t="s">
        <v>57</v>
      </c>
      <c r="C92" s="81">
        <v>5.26</v>
      </c>
      <c r="D92" s="82"/>
    </row>
    <row r="93" spans="1:4" ht="15.75" outlineLevel="1" x14ac:dyDescent="0.2">
      <c r="A93" s="81" t="s">
        <v>25</v>
      </c>
      <c r="B93" s="81" t="s">
        <v>58</v>
      </c>
      <c r="C93" s="81">
        <v>5.27</v>
      </c>
      <c r="D93" s="82"/>
    </row>
    <row r="94" spans="1:4" ht="15.75" outlineLevel="1" x14ac:dyDescent="0.2">
      <c r="A94" s="81" t="s">
        <v>25</v>
      </c>
      <c r="B94" s="81" t="s">
        <v>87</v>
      </c>
      <c r="C94" s="81">
        <v>5.28</v>
      </c>
      <c r="D94" s="82"/>
    </row>
    <row r="95" spans="1:4" ht="15.75" outlineLevel="1" x14ac:dyDescent="0.2">
      <c r="A95" s="81" t="s">
        <v>25</v>
      </c>
      <c r="B95" s="81" t="s">
        <v>183</v>
      </c>
      <c r="C95" s="81">
        <v>5.29</v>
      </c>
      <c r="D95" s="82"/>
    </row>
    <row r="96" spans="1:4" ht="15.75" outlineLevel="1" x14ac:dyDescent="0.2">
      <c r="A96" s="81" t="s">
        <v>25</v>
      </c>
      <c r="B96" s="81" t="s">
        <v>88</v>
      </c>
      <c r="C96" s="83">
        <v>5.3</v>
      </c>
      <c r="D96" s="82"/>
    </row>
    <row r="97" spans="1:4" ht="15.75" outlineLevel="1" x14ac:dyDescent="0.2">
      <c r="A97" s="81" t="s">
        <v>25</v>
      </c>
      <c r="B97" s="81" t="s">
        <v>177</v>
      </c>
      <c r="C97" s="81">
        <v>5.31</v>
      </c>
      <c r="D97" s="82"/>
    </row>
    <row r="98" spans="1:4" ht="15.75" outlineLevel="1" x14ac:dyDescent="0.2">
      <c r="A98" s="81" t="s">
        <v>25</v>
      </c>
      <c r="B98" s="81" t="s">
        <v>59</v>
      </c>
      <c r="C98" s="81">
        <v>5.36</v>
      </c>
      <c r="D98" s="82"/>
    </row>
    <row r="99" spans="1:4" ht="15.75" outlineLevel="1" x14ac:dyDescent="0.2">
      <c r="A99" s="81" t="s">
        <v>25</v>
      </c>
      <c r="B99" s="81" t="s">
        <v>89</v>
      </c>
      <c r="C99" s="81">
        <v>5.49</v>
      </c>
      <c r="D99" s="82"/>
    </row>
    <row r="100" spans="1:4" ht="15.75" outlineLevel="1" x14ac:dyDescent="0.2">
      <c r="A100" s="81" t="s">
        <v>25</v>
      </c>
      <c r="B100" s="81" t="s">
        <v>61</v>
      </c>
      <c r="C100" s="81">
        <v>5.51</v>
      </c>
      <c r="D100" s="82"/>
    </row>
    <row r="101" spans="1:4" ht="15.75" outlineLevel="1" x14ac:dyDescent="0.2">
      <c r="A101" s="81" t="s">
        <v>25</v>
      </c>
      <c r="B101" s="81" t="s">
        <v>1876</v>
      </c>
      <c r="C101" s="81">
        <v>5.52</v>
      </c>
      <c r="D101" s="82"/>
    </row>
    <row r="102" spans="1:4" ht="15.75" outlineLevel="1" x14ac:dyDescent="0.2">
      <c r="A102" s="81" t="s">
        <v>25</v>
      </c>
      <c r="B102" s="81" t="s">
        <v>62</v>
      </c>
      <c r="C102" s="81">
        <v>5.53</v>
      </c>
      <c r="D102" s="82"/>
    </row>
    <row r="103" spans="1:4" ht="15.75" outlineLevel="1" x14ac:dyDescent="0.2">
      <c r="A103" s="81" t="s">
        <v>25</v>
      </c>
      <c r="B103" s="81" t="s">
        <v>90</v>
      </c>
      <c r="C103" s="81">
        <v>5.69</v>
      </c>
      <c r="D103" s="82"/>
    </row>
    <row r="104" spans="1:4" ht="15.75" outlineLevel="1" x14ac:dyDescent="0.2">
      <c r="A104" s="81" t="s">
        <v>25</v>
      </c>
      <c r="B104" s="81" t="s">
        <v>91</v>
      </c>
      <c r="C104" s="81">
        <v>5.75</v>
      </c>
      <c r="D104" s="82"/>
    </row>
    <row r="105" spans="1:4" ht="15.75" outlineLevel="1" x14ac:dyDescent="0.2">
      <c r="A105" s="81" t="s">
        <v>25</v>
      </c>
      <c r="B105" s="81" t="s">
        <v>65</v>
      </c>
      <c r="C105" s="83">
        <v>5.7</v>
      </c>
      <c r="D105" s="82"/>
    </row>
    <row r="106" spans="1:4" ht="15.75" outlineLevel="1" x14ac:dyDescent="0.2">
      <c r="A106" s="81" t="s">
        <v>25</v>
      </c>
      <c r="B106" s="81" t="s">
        <v>92</v>
      </c>
      <c r="C106" s="81">
        <v>5.74</v>
      </c>
      <c r="D106" s="82"/>
    </row>
    <row r="107" spans="1:4" ht="15.75" outlineLevel="1" x14ac:dyDescent="0.2">
      <c r="A107" s="81" t="s">
        <v>25</v>
      </c>
      <c r="B107" s="81" t="s">
        <v>180</v>
      </c>
      <c r="C107" s="81">
        <v>5.76</v>
      </c>
      <c r="D107" s="82"/>
    </row>
    <row r="108" spans="1:4" ht="15.75" outlineLevel="1" x14ac:dyDescent="0.2">
      <c r="A108" s="81" t="s">
        <v>25</v>
      </c>
      <c r="B108" s="81" t="s">
        <v>181</v>
      </c>
      <c r="C108" s="81">
        <v>5.89</v>
      </c>
      <c r="D108" s="84" t="s">
        <v>1873</v>
      </c>
    </row>
    <row r="109" spans="1:4" ht="15.75" outlineLevel="1" x14ac:dyDescent="0.2">
      <c r="A109" s="81" t="s">
        <v>25</v>
      </c>
      <c r="B109" s="81" t="s">
        <v>94</v>
      </c>
      <c r="C109" s="81">
        <v>5.58</v>
      </c>
      <c r="D109" s="82"/>
    </row>
    <row r="110" spans="1:4" ht="15.75" outlineLevel="1" x14ac:dyDescent="0.2">
      <c r="A110" s="81" t="s">
        <v>25</v>
      </c>
      <c r="B110" s="81" t="s">
        <v>93</v>
      </c>
      <c r="C110" s="81">
        <v>5.62</v>
      </c>
      <c r="D110" s="82"/>
    </row>
    <row r="111" spans="1:4" ht="15.75" outlineLevel="1" x14ac:dyDescent="0.2">
      <c r="A111" s="81" t="s">
        <v>25</v>
      </c>
      <c r="B111" s="81" t="s">
        <v>64</v>
      </c>
      <c r="C111" s="81">
        <v>5.54</v>
      </c>
      <c r="D111" s="82"/>
    </row>
    <row r="112" spans="1:4" ht="15.75" outlineLevel="1" x14ac:dyDescent="0.2">
      <c r="A112" s="81" t="s">
        <v>25</v>
      </c>
      <c r="B112" s="81" t="s">
        <v>95</v>
      </c>
      <c r="C112" s="81">
        <v>5.55</v>
      </c>
      <c r="D112" s="82"/>
    </row>
    <row r="113" spans="1:4" ht="15.75" outlineLevel="1" x14ac:dyDescent="0.2">
      <c r="A113" s="81" t="s">
        <v>25</v>
      </c>
      <c r="B113" s="81" t="s">
        <v>96</v>
      </c>
      <c r="C113" s="81">
        <v>5.65</v>
      </c>
      <c r="D113" s="82"/>
    </row>
    <row r="114" spans="1:4" ht="15.75" outlineLevel="1" x14ac:dyDescent="0.2">
      <c r="A114" s="81" t="s">
        <v>25</v>
      </c>
      <c r="B114" s="81" t="s">
        <v>182</v>
      </c>
      <c r="C114" s="81">
        <v>5.66</v>
      </c>
      <c r="D114" s="82"/>
    </row>
    <row r="115" spans="1:4" ht="15.75" outlineLevel="1" x14ac:dyDescent="0.2">
      <c r="A115" s="81" t="s">
        <v>25</v>
      </c>
      <c r="B115" s="81" t="s">
        <v>20</v>
      </c>
      <c r="C115" s="81">
        <v>5.68</v>
      </c>
      <c r="D115" s="82"/>
    </row>
    <row r="116" spans="1:4" ht="15.75" outlineLevel="1" x14ac:dyDescent="0.2">
      <c r="A116" s="81" t="s">
        <v>25</v>
      </c>
      <c r="B116" s="81" t="s">
        <v>97</v>
      </c>
      <c r="C116" s="81">
        <v>5.45</v>
      </c>
      <c r="D116" s="82"/>
    </row>
    <row r="117" spans="1:4" ht="15.75" outlineLevel="1" x14ac:dyDescent="0.2">
      <c r="A117" s="81" t="s">
        <v>25</v>
      </c>
      <c r="B117" s="81" t="s">
        <v>67</v>
      </c>
      <c r="C117" s="81">
        <v>5.47</v>
      </c>
      <c r="D117" s="82"/>
    </row>
    <row r="118" spans="1:4" ht="15.75" outlineLevel="1" x14ac:dyDescent="0.2">
      <c r="A118" s="81" t="s">
        <v>25</v>
      </c>
      <c r="B118" s="81" t="s">
        <v>68</v>
      </c>
      <c r="C118" s="81">
        <v>5.48</v>
      </c>
      <c r="D118" s="82"/>
    </row>
    <row r="119" spans="1:4" ht="15.75" x14ac:dyDescent="0.2">
      <c r="A119" s="85" t="s">
        <v>25</v>
      </c>
      <c r="B119" s="81"/>
      <c r="C119" s="81"/>
      <c r="D119" s="82"/>
    </row>
    <row r="120" spans="1:4" ht="15.75" outlineLevel="1" x14ac:dyDescent="0.2">
      <c r="A120" s="81" t="s">
        <v>1877</v>
      </c>
      <c r="B120" s="81" t="s">
        <v>52</v>
      </c>
      <c r="C120" s="81">
        <v>5.0999999999999996</v>
      </c>
      <c r="D120" s="82"/>
    </row>
    <row r="121" spans="1:4" ht="15.75" outlineLevel="1" x14ac:dyDescent="0.2">
      <c r="A121" s="81" t="s">
        <v>1877</v>
      </c>
      <c r="B121" s="81" t="s">
        <v>53</v>
      </c>
      <c r="C121" s="81">
        <v>5.2</v>
      </c>
      <c r="D121" s="82"/>
    </row>
    <row r="122" spans="1:4" ht="15.75" outlineLevel="1" x14ac:dyDescent="0.2">
      <c r="A122" s="81" t="s">
        <v>1877</v>
      </c>
      <c r="B122" s="81" t="s">
        <v>84</v>
      </c>
      <c r="C122" s="81">
        <v>5.3</v>
      </c>
      <c r="D122" s="82"/>
    </row>
    <row r="123" spans="1:4" ht="15.75" outlineLevel="1" x14ac:dyDescent="0.2">
      <c r="A123" s="81" t="s">
        <v>1877</v>
      </c>
      <c r="B123" s="81" t="s">
        <v>174</v>
      </c>
      <c r="C123" s="81">
        <v>5.6</v>
      </c>
      <c r="D123" s="82"/>
    </row>
    <row r="124" spans="1:4" ht="15.75" outlineLevel="1" x14ac:dyDescent="0.2">
      <c r="A124" s="81" t="s">
        <v>1877</v>
      </c>
      <c r="B124" s="81" t="s">
        <v>1875</v>
      </c>
      <c r="C124" s="83">
        <v>5.0999999999999996</v>
      </c>
      <c r="D124" s="82"/>
    </row>
    <row r="125" spans="1:4" ht="15.75" outlineLevel="1" x14ac:dyDescent="0.2">
      <c r="A125" s="81" t="s">
        <v>1877</v>
      </c>
      <c r="B125" s="81" t="s">
        <v>1874</v>
      </c>
      <c r="C125" s="81">
        <v>5.14</v>
      </c>
      <c r="D125" s="82"/>
    </row>
    <row r="126" spans="1:4" ht="15.75" outlineLevel="1" x14ac:dyDescent="0.2">
      <c r="A126" s="81" t="s">
        <v>1877</v>
      </c>
      <c r="B126" s="81" t="s">
        <v>86</v>
      </c>
      <c r="C126" s="81">
        <v>5.19</v>
      </c>
      <c r="D126" s="82"/>
    </row>
    <row r="127" spans="1:4" ht="15.75" outlineLevel="1" x14ac:dyDescent="0.2">
      <c r="A127" s="81" t="s">
        <v>1877</v>
      </c>
      <c r="B127" s="81" t="s">
        <v>176</v>
      </c>
      <c r="C127" s="81">
        <v>5.24</v>
      </c>
      <c r="D127" s="82"/>
    </row>
    <row r="128" spans="1:4" ht="15.75" outlineLevel="1" x14ac:dyDescent="0.2">
      <c r="A128" s="81" t="s">
        <v>1877</v>
      </c>
      <c r="B128" s="81" t="s">
        <v>57</v>
      </c>
      <c r="C128" s="81">
        <v>5.26</v>
      </c>
      <c r="D128" s="82"/>
    </row>
    <row r="129" spans="1:4" ht="15.75" outlineLevel="1" x14ac:dyDescent="0.2">
      <c r="A129" s="81" t="s">
        <v>1877</v>
      </c>
      <c r="B129" s="81" t="s">
        <v>58</v>
      </c>
      <c r="C129" s="81">
        <v>5.27</v>
      </c>
      <c r="D129" s="82"/>
    </row>
    <row r="130" spans="1:4" ht="15.75" outlineLevel="1" x14ac:dyDescent="0.2">
      <c r="A130" s="81" t="s">
        <v>1877</v>
      </c>
      <c r="B130" s="81" t="s">
        <v>87</v>
      </c>
      <c r="C130" s="81">
        <v>5.28</v>
      </c>
      <c r="D130" s="82"/>
    </row>
    <row r="131" spans="1:4" ht="15.75" outlineLevel="1" x14ac:dyDescent="0.2">
      <c r="A131" s="81" t="s">
        <v>1877</v>
      </c>
      <c r="B131" s="81" t="s">
        <v>183</v>
      </c>
      <c r="C131" s="81">
        <v>5.29</v>
      </c>
      <c r="D131" s="82"/>
    </row>
    <row r="132" spans="1:4" ht="15.75" outlineLevel="1" x14ac:dyDescent="0.2">
      <c r="A132" s="81" t="s">
        <v>1877</v>
      </c>
      <c r="B132" s="81" t="s">
        <v>88</v>
      </c>
      <c r="C132" s="83">
        <v>5.3</v>
      </c>
      <c r="D132" s="82"/>
    </row>
    <row r="133" spans="1:4" ht="15.75" outlineLevel="1" x14ac:dyDescent="0.2">
      <c r="A133" s="81" t="s">
        <v>1877</v>
      </c>
      <c r="B133" s="81" t="s">
        <v>177</v>
      </c>
      <c r="C133" s="81">
        <v>5.31</v>
      </c>
      <c r="D133" s="82"/>
    </row>
    <row r="134" spans="1:4" ht="15.75" outlineLevel="1" x14ac:dyDescent="0.2">
      <c r="A134" s="81" t="s">
        <v>1877</v>
      </c>
      <c r="B134" s="81" t="s">
        <v>59</v>
      </c>
      <c r="C134" s="81">
        <v>5.36</v>
      </c>
      <c r="D134" s="82"/>
    </row>
    <row r="135" spans="1:4" ht="15.75" outlineLevel="1" x14ac:dyDescent="0.2">
      <c r="A135" s="81" t="s">
        <v>1877</v>
      </c>
      <c r="B135" s="81" t="s">
        <v>62</v>
      </c>
      <c r="C135" s="81">
        <v>5.53</v>
      </c>
      <c r="D135" s="82"/>
    </row>
    <row r="136" spans="1:4" ht="15.75" outlineLevel="1" x14ac:dyDescent="0.2">
      <c r="A136" s="81" t="s">
        <v>1877</v>
      </c>
      <c r="B136" s="81" t="s">
        <v>94</v>
      </c>
      <c r="C136" s="81">
        <v>5.58</v>
      </c>
      <c r="D136" s="82"/>
    </row>
    <row r="137" spans="1:4" ht="15.75" outlineLevel="1" x14ac:dyDescent="0.2">
      <c r="A137" s="81" t="s">
        <v>1877</v>
      </c>
      <c r="B137" s="81" t="s">
        <v>93</v>
      </c>
      <c r="C137" s="81">
        <v>5.62</v>
      </c>
      <c r="D137" s="82"/>
    </row>
    <row r="138" spans="1:4" ht="15.75" outlineLevel="1" x14ac:dyDescent="0.2">
      <c r="A138" s="81" t="s">
        <v>1877</v>
      </c>
      <c r="B138" s="81" t="s">
        <v>64</v>
      </c>
      <c r="C138" s="81">
        <v>5.54</v>
      </c>
      <c r="D138" s="82"/>
    </row>
    <row r="139" spans="1:4" ht="15.75" outlineLevel="1" x14ac:dyDescent="0.2">
      <c r="A139" s="81" t="s">
        <v>1877</v>
      </c>
      <c r="B139" s="81" t="s">
        <v>95</v>
      </c>
      <c r="C139" s="81">
        <v>5.55</v>
      </c>
      <c r="D139" s="82"/>
    </row>
    <row r="140" spans="1:4" ht="15.75" outlineLevel="1" x14ac:dyDescent="0.2">
      <c r="A140" s="81" t="s">
        <v>1877</v>
      </c>
      <c r="B140" s="81" t="s">
        <v>66</v>
      </c>
      <c r="C140" s="81">
        <v>5.63</v>
      </c>
      <c r="D140" s="82"/>
    </row>
    <row r="141" spans="1:4" ht="15.75" outlineLevel="1" x14ac:dyDescent="0.2">
      <c r="A141" s="81" t="s">
        <v>1877</v>
      </c>
      <c r="B141" s="81" t="s">
        <v>97</v>
      </c>
      <c r="C141" s="81">
        <v>5.45</v>
      </c>
      <c r="D141" s="82"/>
    </row>
    <row r="142" spans="1:4" ht="15.75" outlineLevel="1" x14ac:dyDescent="0.2">
      <c r="A142" s="81" t="s">
        <v>1877</v>
      </c>
      <c r="B142" s="81" t="s">
        <v>67</v>
      </c>
      <c r="C142" s="81">
        <v>5.47</v>
      </c>
      <c r="D142" s="82"/>
    </row>
    <row r="143" spans="1:4" ht="15.75" outlineLevel="1" x14ac:dyDescent="0.2">
      <c r="A143" s="81" t="s">
        <v>1877</v>
      </c>
      <c r="B143" s="81" t="s">
        <v>68</v>
      </c>
      <c r="C143" s="81">
        <v>5.48</v>
      </c>
      <c r="D143" s="82"/>
    </row>
    <row r="144" spans="1:4" ht="15.75" x14ac:dyDescent="0.2">
      <c r="A144" s="85" t="s">
        <v>1877</v>
      </c>
      <c r="B144" s="81"/>
      <c r="C144" s="81"/>
      <c r="D144" s="82"/>
    </row>
    <row r="145" spans="1:4" ht="15.75" outlineLevel="1" x14ac:dyDescent="0.2">
      <c r="A145" s="81" t="s">
        <v>27</v>
      </c>
      <c r="B145" s="81" t="s">
        <v>52</v>
      </c>
      <c r="C145" s="81">
        <v>5.0999999999999996</v>
      </c>
      <c r="D145" s="82"/>
    </row>
    <row r="146" spans="1:4" ht="15.75" outlineLevel="1" x14ac:dyDescent="0.2">
      <c r="A146" s="81" t="s">
        <v>27</v>
      </c>
      <c r="B146" s="81" t="s">
        <v>53</v>
      </c>
      <c r="C146" s="81">
        <v>5.2</v>
      </c>
      <c r="D146" s="82"/>
    </row>
    <row r="147" spans="1:4" ht="15.75" outlineLevel="1" x14ac:dyDescent="0.2">
      <c r="A147" s="81" t="s">
        <v>27</v>
      </c>
      <c r="B147" s="81" t="s">
        <v>84</v>
      </c>
      <c r="C147" s="81">
        <v>5.3</v>
      </c>
      <c r="D147" s="82"/>
    </row>
    <row r="148" spans="1:4" ht="15.75" outlineLevel="1" x14ac:dyDescent="0.2">
      <c r="A148" s="81" t="s">
        <v>27</v>
      </c>
      <c r="B148" s="81" t="s">
        <v>174</v>
      </c>
      <c r="C148" s="81">
        <v>5.6</v>
      </c>
      <c r="D148" s="82"/>
    </row>
    <row r="149" spans="1:4" ht="15.75" outlineLevel="1" x14ac:dyDescent="0.2">
      <c r="A149" s="81" t="s">
        <v>27</v>
      </c>
      <c r="B149" s="81" t="s">
        <v>1875</v>
      </c>
      <c r="C149" s="83">
        <v>5.0999999999999996</v>
      </c>
      <c r="D149" s="82"/>
    </row>
    <row r="150" spans="1:4" ht="15.75" outlineLevel="1" x14ac:dyDescent="0.2">
      <c r="A150" s="81" t="s">
        <v>27</v>
      </c>
      <c r="B150" s="81" t="s">
        <v>1874</v>
      </c>
      <c r="C150" s="81">
        <v>5.14</v>
      </c>
      <c r="D150" s="82"/>
    </row>
    <row r="151" spans="1:4" ht="15.75" outlineLevel="1" x14ac:dyDescent="0.2">
      <c r="A151" s="81" t="s">
        <v>27</v>
      </c>
      <c r="B151" s="81" t="s">
        <v>86</v>
      </c>
      <c r="C151" s="81">
        <v>5.19</v>
      </c>
      <c r="D151" s="82"/>
    </row>
    <row r="152" spans="1:4" ht="15.75" outlineLevel="1" x14ac:dyDescent="0.2">
      <c r="A152" s="81" t="s">
        <v>27</v>
      </c>
      <c r="B152" s="81" t="s">
        <v>176</v>
      </c>
      <c r="C152" s="81">
        <v>5.24</v>
      </c>
      <c r="D152" s="82"/>
    </row>
    <row r="153" spans="1:4" ht="15.75" outlineLevel="1" x14ac:dyDescent="0.2">
      <c r="A153" s="81" t="s">
        <v>27</v>
      </c>
      <c r="B153" s="81" t="s">
        <v>57</v>
      </c>
      <c r="C153" s="81">
        <v>5.26</v>
      </c>
      <c r="D153" s="82"/>
    </row>
    <row r="154" spans="1:4" ht="15.75" outlineLevel="1" x14ac:dyDescent="0.2">
      <c r="A154" s="81" t="s">
        <v>27</v>
      </c>
      <c r="B154" s="81" t="s">
        <v>58</v>
      </c>
      <c r="C154" s="81">
        <v>5.27</v>
      </c>
      <c r="D154" s="82"/>
    </row>
    <row r="155" spans="1:4" ht="15.75" outlineLevel="1" x14ac:dyDescent="0.2">
      <c r="A155" s="81" t="s">
        <v>27</v>
      </c>
      <c r="B155" s="81" t="s">
        <v>87</v>
      </c>
      <c r="C155" s="81">
        <v>5.28</v>
      </c>
      <c r="D155" s="82"/>
    </row>
    <row r="156" spans="1:4" ht="15.75" outlineLevel="1" x14ac:dyDescent="0.2">
      <c r="A156" s="81" t="s">
        <v>27</v>
      </c>
      <c r="B156" s="81" t="s">
        <v>88</v>
      </c>
      <c r="C156" s="83">
        <v>5.3</v>
      </c>
      <c r="D156" s="82"/>
    </row>
    <row r="157" spans="1:4" ht="15.75" outlineLevel="1" x14ac:dyDescent="0.2">
      <c r="A157" s="81" t="s">
        <v>27</v>
      </c>
      <c r="B157" s="81" t="s">
        <v>742</v>
      </c>
      <c r="C157" s="81">
        <v>5.32</v>
      </c>
      <c r="D157" s="82"/>
    </row>
    <row r="158" spans="1:4" ht="15.75" outlineLevel="1" x14ac:dyDescent="0.2">
      <c r="A158" s="81" t="s">
        <v>27</v>
      </c>
      <c r="B158" s="81" t="s">
        <v>59</v>
      </c>
      <c r="C158" s="81">
        <v>5.36</v>
      </c>
      <c r="D158" s="82"/>
    </row>
    <row r="159" spans="1:4" ht="15.75" outlineLevel="1" x14ac:dyDescent="0.2">
      <c r="A159" s="81" t="s">
        <v>27</v>
      </c>
      <c r="B159" s="81" t="s">
        <v>62</v>
      </c>
      <c r="C159" s="81">
        <v>5.53</v>
      </c>
      <c r="D159" s="82"/>
    </row>
    <row r="160" spans="1:4" ht="15.75" outlineLevel="1" x14ac:dyDescent="0.2">
      <c r="A160" s="81" t="s">
        <v>27</v>
      </c>
      <c r="B160" s="81" t="s">
        <v>94</v>
      </c>
      <c r="C160" s="81">
        <v>5.58</v>
      </c>
      <c r="D160" s="82"/>
    </row>
    <row r="161" spans="1:4" ht="15.75" outlineLevel="1" x14ac:dyDescent="0.2">
      <c r="A161" s="81" t="s">
        <v>27</v>
      </c>
      <c r="B161" s="81" t="s">
        <v>64</v>
      </c>
      <c r="C161" s="81">
        <v>5.54</v>
      </c>
      <c r="D161" s="82"/>
    </row>
    <row r="162" spans="1:4" ht="15.75" outlineLevel="1" x14ac:dyDescent="0.2">
      <c r="A162" s="81" t="s">
        <v>27</v>
      </c>
      <c r="B162" s="81" t="s">
        <v>95</v>
      </c>
      <c r="C162" s="81">
        <v>5.55</v>
      </c>
      <c r="D162" s="82"/>
    </row>
    <row r="163" spans="1:4" ht="15.75" outlineLevel="1" x14ac:dyDescent="0.2">
      <c r="A163" s="81" t="s">
        <v>27</v>
      </c>
      <c r="B163" s="81" t="s">
        <v>93</v>
      </c>
      <c r="C163" s="81">
        <v>5.62</v>
      </c>
      <c r="D163" s="82"/>
    </row>
    <row r="164" spans="1:4" ht="15.75" outlineLevel="1" x14ac:dyDescent="0.2">
      <c r="A164" s="81" t="s">
        <v>27</v>
      </c>
      <c r="B164" s="81" t="s">
        <v>66</v>
      </c>
      <c r="C164" s="81">
        <v>5.63</v>
      </c>
      <c r="D164" s="82"/>
    </row>
    <row r="165" spans="1:4" ht="15.75" outlineLevel="1" x14ac:dyDescent="0.2">
      <c r="A165" s="81" t="s">
        <v>27</v>
      </c>
      <c r="B165" s="81" t="s">
        <v>97</v>
      </c>
      <c r="C165" s="81">
        <v>5.45</v>
      </c>
      <c r="D165" s="82"/>
    </row>
    <row r="166" spans="1:4" ht="15.75" outlineLevel="1" x14ac:dyDescent="0.2">
      <c r="A166" s="81" t="s">
        <v>27</v>
      </c>
      <c r="B166" s="81" t="s">
        <v>67</v>
      </c>
      <c r="C166" s="81">
        <v>5.47</v>
      </c>
      <c r="D166" s="82"/>
    </row>
    <row r="167" spans="1:4" ht="15.75" outlineLevel="1" x14ac:dyDescent="0.2">
      <c r="A167" s="81" t="s">
        <v>27</v>
      </c>
      <c r="B167" s="81" t="s">
        <v>68</v>
      </c>
      <c r="C167" s="81">
        <v>5.48</v>
      </c>
      <c r="D167" s="82"/>
    </row>
    <row r="168" spans="1:4" ht="15.75" x14ac:dyDescent="0.2">
      <c r="A168" s="85" t="s">
        <v>27</v>
      </c>
      <c r="B168" s="81"/>
      <c r="C168" s="81"/>
      <c r="D168" s="82"/>
    </row>
    <row r="169" spans="1:4" ht="15.75" outlineLevel="1" x14ac:dyDescent="0.2">
      <c r="A169" s="81" t="s">
        <v>28</v>
      </c>
      <c r="B169" s="81" t="s">
        <v>52</v>
      </c>
      <c r="C169" s="81">
        <v>5.0999999999999996</v>
      </c>
      <c r="D169" s="82"/>
    </row>
    <row r="170" spans="1:4" ht="15.75" outlineLevel="1" x14ac:dyDescent="0.2">
      <c r="A170" s="81" t="s">
        <v>28</v>
      </c>
      <c r="B170" s="81" t="s">
        <v>53</v>
      </c>
      <c r="C170" s="81">
        <v>5.2</v>
      </c>
      <c r="D170" s="82"/>
    </row>
    <row r="171" spans="1:4" ht="15.75" outlineLevel="1" x14ac:dyDescent="0.2">
      <c r="A171" s="81" t="s">
        <v>28</v>
      </c>
      <c r="B171" s="81" t="s">
        <v>84</v>
      </c>
      <c r="C171" s="81">
        <v>5.3</v>
      </c>
      <c r="D171" s="82"/>
    </row>
    <row r="172" spans="1:4" ht="15.75" outlineLevel="1" x14ac:dyDescent="0.2">
      <c r="A172" s="81" t="s">
        <v>28</v>
      </c>
      <c r="B172" s="81" t="s">
        <v>174</v>
      </c>
      <c r="C172" s="81">
        <v>5.6</v>
      </c>
      <c r="D172" s="82"/>
    </row>
    <row r="173" spans="1:4" ht="15.75" outlineLevel="1" x14ac:dyDescent="0.2">
      <c r="A173" s="81" t="s">
        <v>28</v>
      </c>
      <c r="B173" s="81" t="s">
        <v>1875</v>
      </c>
      <c r="C173" s="83">
        <v>5.0999999999999996</v>
      </c>
      <c r="D173" s="82"/>
    </row>
    <row r="174" spans="1:4" ht="15.75" outlineLevel="1" x14ac:dyDescent="0.2">
      <c r="A174" s="81" t="s">
        <v>28</v>
      </c>
      <c r="B174" s="81" t="s">
        <v>1874</v>
      </c>
      <c r="C174" s="81">
        <v>5.14</v>
      </c>
      <c r="D174" s="82"/>
    </row>
    <row r="175" spans="1:4" ht="15.75" outlineLevel="1" x14ac:dyDescent="0.2">
      <c r="A175" s="81" t="s">
        <v>28</v>
      </c>
      <c r="B175" s="81" t="s">
        <v>86</v>
      </c>
      <c r="C175" s="81">
        <v>5.19</v>
      </c>
      <c r="D175" s="82"/>
    </row>
    <row r="176" spans="1:4" ht="15.75" outlineLevel="1" x14ac:dyDescent="0.2">
      <c r="A176" s="81" t="s">
        <v>28</v>
      </c>
      <c r="B176" s="81" t="s">
        <v>176</v>
      </c>
      <c r="C176" s="81">
        <v>5.24</v>
      </c>
      <c r="D176" s="82"/>
    </row>
    <row r="177" spans="1:4" ht="15.75" outlineLevel="1" x14ac:dyDescent="0.2">
      <c r="A177" s="81" t="s">
        <v>28</v>
      </c>
      <c r="B177" s="81" t="s">
        <v>57</v>
      </c>
      <c r="C177" s="81">
        <v>5.26</v>
      </c>
      <c r="D177" s="82"/>
    </row>
    <row r="178" spans="1:4" ht="15.75" outlineLevel="1" x14ac:dyDescent="0.2">
      <c r="A178" s="81" t="s">
        <v>28</v>
      </c>
      <c r="B178" s="81" t="s">
        <v>58</v>
      </c>
      <c r="C178" s="81">
        <v>5.27</v>
      </c>
      <c r="D178" s="82"/>
    </row>
    <row r="179" spans="1:4" ht="15.75" outlineLevel="1" x14ac:dyDescent="0.2">
      <c r="A179" s="81" t="s">
        <v>28</v>
      </c>
      <c r="B179" s="81" t="s">
        <v>87</v>
      </c>
      <c r="C179" s="81">
        <v>5.28</v>
      </c>
      <c r="D179" s="82"/>
    </row>
    <row r="180" spans="1:4" ht="15.75" outlineLevel="1" x14ac:dyDescent="0.2">
      <c r="A180" s="81" t="s">
        <v>28</v>
      </c>
      <c r="B180" s="81" t="s">
        <v>183</v>
      </c>
      <c r="C180" s="81">
        <v>5.29</v>
      </c>
      <c r="D180" s="82"/>
    </row>
    <row r="181" spans="1:4" ht="15.75" outlineLevel="1" x14ac:dyDescent="0.2">
      <c r="A181" s="81" t="s">
        <v>28</v>
      </c>
      <c r="B181" s="81" t="s">
        <v>88</v>
      </c>
      <c r="C181" s="83">
        <v>5.3</v>
      </c>
      <c r="D181" s="82"/>
    </row>
    <row r="182" spans="1:4" ht="15.75" outlineLevel="1" x14ac:dyDescent="0.2">
      <c r="A182" s="81" t="s">
        <v>28</v>
      </c>
      <c r="B182" s="81" t="s">
        <v>742</v>
      </c>
      <c r="C182" s="81">
        <v>5.32</v>
      </c>
      <c r="D182" s="82"/>
    </row>
    <row r="183" spans="1:4" ht="15.75" outlineLevel="1" x14ac:dyDescent="0.2">
      <c r="A183" s="81" t="s">
        <v>28</v>
      </c>
      <c r="B183" s="81" t="s">
        <v>59</v>
      </c>
      <c r="C183" s="81">
        <v>5.36</v>
      </c>
      <c r="D183" s="82"/>
    </row>
    <row r="184" spans="1:4" ht="15.75" outlineLevel="1" x14ac:dyDescent="0.2">
      <c r="A184" s="81" t="s">
        <v>28</v>
      </c>
      <c r="B184" s="81" t="s">
        <v>62</v>
      </c>
      <c r="C184" s="81">
        <v>5.53</v>
      </c>
      <c r="D184" s="82"/>
    </row>
    <row r="185" spans="1:4" ht="15.75" outlineLevel="1" x14ac:dyDescent="0.2">
      <c r="A185" s="81" t="s">
        <v>28</v>
      </c>
      <c r="B185" s="81" t="s">
        <v>94</v>
      </c>
      <c r="C185" s="81">
        <v>5.58</v>
      </c>
      <c r="D185" s="82"/>
    </row>
    <row r="186" spans="1:4" ht="15.75" outlineLevel="1" x14ac:dyDescent="0.2">
      <c r="A186" s="81" t="s">
        <v>28</v>
      </c>
      <c r="B186" s="81" t="s">
        <v>64</v>
      </c>
      <c r="C186" s="81">
        <v>5.54</v>
      </c>
      <c r="D186" s="82"/>
    </row>
    <row r="187" spans="1:4" ht="15.75" outlineLevel="1" x14ac:dyDescent="0.2">
      <c r="A187" s="81" t="s">
        <v>28</v>
      </c>
      <c r="B187" s="81" t="s">
        <v>95</v>
      </c>
      <c r="C187" s="81">
        <v>5.55</v>
      </c>
      <c r="D187" s="82"/>
    </row>
    <row r="188" spans="1:4" ht="15.75" outlineLevel="1" x14ac:dyDescent="0.2">
      <c r="A188" s="81" t="s">
        <v>28</v>
      </c>
      <c r="B188" s="81" t="s">
        <v>66</v>
      </c>
      <c r="C188" s="81">
        <v>5.63</v>
      </c>
      <c r="D188" s="82"/>
    </row>
    <row r="189" spans="1:4" ht="15.75" outlineLevel="1" x14ac:dyDescent="0.2">
      <c r="A189" s="81" t="s">
        <v>28</v>
      </c>
      <c r="B189" s="81" t="s">
        <v>97</v>
      </c>
      <c r="C189" s="81">
        <v>5.45</v>
      </c>
      <c r="D189" s="82"/>
    </row>
    <row r="190" spans="1:4" ht="15.75" outlineLevel="1" x14ac:dyDescent="0.2">
      <c r="A190" s="81" t="s">
        <v>28</v>
      </c>
      <c r="B190" s="81" t="s">
        <v>67</v>
      </c>
      <c r="C190" s="81">
        <v>5.47</v>
      </c>
      <c r="D190" s="82"/>
    </row>
    <row r="191" spans="1:4" ht="15.75" outlineLevel="1" x14ac:dyDescent="0.2">
      <c r="A191" s="81" t="s">
        <v>28</v>
      </c>
      <c r="B191" s="81" t="s">
        <v>68</v>
      </c>
      <c r="C191" s="81">
        <v>5.48</v>
      </c>
      <c r="D191" s="82"/>
    </row>
    <row r="192" spans="1:4" ht="15.75" x14ac:dyDescent="0.2">
      <c r="A192" s="85" t="s">
        <v>28</v>
      </c>
      <c r="B192" s="81"/>
      <c r="C192" s="81"/>
      <c r="D192" s="82"/>
    </row>
    <row r="193" spans="1:4" ht="15.75" outlineLevel="1" x14ac:dyDescent="0.2">
      <c r="A193" s="81" t="s">
        <v>29</v>
      </c>
      <c r="B193" s="81" t="s">
        <v>52</v>
      </c>
      <c r="C193" s="81">
        <v>5.0999999999999996</v>
      </c>
      <c r="D193" s="82"/>
    </row>
    <row r="194" spans="1:4" ht="15.75" outlineLevel="1" x14ac:dyDescent="0.2">
      <c r="A194" s="81" t="s">
        <v>29</v>
      </c>
      <c r="B194" s="81" t="s">
        <v>53</v>
      </c>
      <c r="C194" s="81">
        <v>5.2</v>
      </c>
      <c r="D194" s="82"/>
    </row>
    <row r="195" spans="1:4" ht="15.75" outlineLevel="1" x14ac:dyDescent="0.2">
      <c r="A195" s="81" t="s">
        <v>29</v>
      </c>
      <c r="B195" s="81" t="s">
        <v>84</v>
      </c>
      <c r="C195" s="81">
        <v>5.3</v>
      </c>
      <c r="D195" s="82"/>
    </row>
    <row r="196" spans="1:4" ht="15.75" outlineLevel="1" x14ac:dyDescent="0.2">
      <c r="A196" s="81" t="s">
        <v>29</v>
      </c>
      <c r="B196" s="81" t="s">
        <v>174</v>
      </c>
      <c r="C196" s="81">
        <v>5.6</v>
      </c>
      <c r="D196" s="82"/>
    </row>
    <row r="197" spans="1:4" ht="15.75" outlineLevel="1" x14ac:dyDescent="0.2">
      <c r="A197" s="81" t="s">
        <v>29</v>
      </c>
      <c r="B197" s="81" t="s">
        <v>1875</v>
      </c>
      <c r="C197" s="83">
        <v>5.0999999999999996</v>
      </c>
      <c r="D197" s="82"/>
    </row>
    <row r="198" spans="1:4" ht="15.75" outlineLevel="1" x14ac:dyDescent="0.2">
      <c r="A198" s="81" t="s">
        <v>29</v>
      </c>
      <c r="B198" s="81" t="s">
        <v>1874</v>
      </c>
      <c r="C198" s="81">
        <v>5.14</v>
      </c>
      <c r="D198" s="82"/>
    </row>
    <row r="199" spans="1:4" ht="15.75" outlineLevel="1" x14ac:dyDescent="0.2">
      <c r="A199" s="81" t="s">
        <v>29</v>
      </c>
      <c r="B199" s="81" t="s">
        <v>86</v>
      </c>
      <c r="C199" s="81">
        <v>5.19</v>
      </c>
      <c r="D199" s="82"/>
    </row>
    <row r="200" spans="1:4" ht="15.75" outlineLevel="1" x14ac:dyDescent="0.2">
      <c r="A200" s="81" t="s">
        <v>29</v>
      </c>
      <c r="B200" s="81" t="s">
        <v>176</v>
      </c>
      <c r="C200" s="81">
        <v>5.24</v>
      </c>
      <c r="D200" s="82"/>
    </row>
    <row r="201" spans="1:4" ht="15.75" outlineLevel="1" x14ac:dyDescent="0.2">
      <c r="A201" s="81" t="s">
        <v>29</v>
      </c>
      <c r="B201" s="81" t="s">
        <v>58</v>
      </c>
      <c r="C201" s="81">
        <v>5.27</v>
      </c>
      <c r="D201" s="82"/>
    </row>
    <row r="202" spans="1:4" ht="15.75" outlineLevel="1" x14ac:dyDescent="0.2">
      <c r="A202" s="81" t="s">
        <v>29</v>
      </c>
      <c r="B202" s="81" t="s">
        <v>87</v>
      </c>
      <c r="C202" s="81">
        <v>5.28</v>
      </c>
      <c r="D202" s="82"/>
    </row>
    <row r="203" spans="1:4" ht="15.75" outlineLevel="1" x14ac:dyDescent="0.2">
      <c r="A203" s="81" t="s">
        <v>29</v>
      </c>
      <c r="B203" s="81" t="s">
        <v>183</v>
      </c>
      <c r="C203" s="81">
        <v>5.29</v>
      </c>
      <c r="D203" s="82"/>
    </row>
    <row r="204" spans="1:4" ht="15.75" outlineLevel="1" x14ac:dyDescent="0.2">
      <c r="A204" s="81" t="s">
        <v>29</v>
      </c>
      <c r="B204" s="81" t="s">
        <v>88</v>
      </c>
      <c r="C204" s="83">
        <v>5.3</v>
      </c>
      <c r="D204" s="82"/>
    </row>
    <row r="205" spans="1:4" ht="15.75" outlineLevel="1" x14ac:dyDescent="0.2">
      <c r="A205" s="81" t="s">
        <v>29</v>
      </c>
      <c r="B205" s="81" t="s">
        <v>863</v>
      </c>
      <c r="C205" s="81">
        <v>5.34</v>
      </c>
      <c r="D205" s="82"/>
    </row>
    <row r="206" spans="1:4" ht="15.75" outlineLevel="1" x14ac:dyDescent="0.2">
      <c r="A206" s="81" t="s">
        <v>29</v>
      </c>
      <c r="B206" s="81" t="s">
        <v>177</v>
      </c>
      <c r="C206" s="81">
        <v>5.31</v>
      </c>
      <c r="D206" s="82"/>
    </row>
    <row r="207" spans="1:4" ht="15.75" outlineLevel="1" x14ac:dyDescent="0.2">
      <c r="A207" s="81" t="s">
        <v>29</v>
      </c>
      <c r="B207" s="81" t="s">
        <v>864</v>
      </c>
      <c r="C207" s="81">
        <v>5.1100000000000003</v>
      </c>
      <c r="D207" s="82"/>
    </row>
    <row r="208" spans="1:4" ht="15.75" outlineLevel="1" x14ac:dyDescent="0.2">
      <c r="A208" s="81" t="s">
        <v>29</v>
      </c>
      <c r="B208" s="81" t="s">
        <v>59</v>
      </c>
      <c r="C208" s="81">
        <v>5.36</v>
      </c>
      <c r="D208" s="82"/>
    </row>
    <row r="209" spans="1:4" ht="15.75" outlineLevel="1" x14ac:dyDescent="0.2">
      <c r="A209" s="81" t="s">
        <v>29</v>
      </c>
      <c r="B209" s="81" t="s">
        <v>62</v>
      </c>
      <c r="C209" s="81">
        <v>5.53</v>
      </c>
      <c r="D209" s="82"/>
    </row>
    <row r="210" spans="1:4" ht="15.75" outlineLevel="1" x14ac:dyDescent="0.2">
      <c r="A210" s="81" t="s">
        <v>29</v>
      </c>
      <c r="B210" s="81" t="s">
        <v>865</v>
      </c>
      <c r="C210" s="81">
        <v>5.12</v>
      </c>
      <c r="D210" s="82"/>
    </row>
    <row r="211" spans="1:4" ht="15.75" outlineLevel="1" x14ac:dyDescent="0.2">
      <c r="A211" s="81" t="s">
        <v>29</v>
      </c>
      <c r="B211" s="81" t="s">
        <v>866</v>
      </c>
      <c r="C211" s="86">
        <v>5.0999999999999996</v>
      </c>
      <c r="D211" s="82"/>
    </row>
    <row r="212" spans="1:4" ht="15.75" outlineLevel="1" x14ac:dyDescent="0.2">
      <c r="A212" s="81" t="s">
        <v>29</v>
      </c>
      <c r="B212" s="81" t="s">
        <v>94</v>
      </c>
      <c r="C212" s="81">
        <v>5.58</v>
      </c>
      <c r="D212" s="82"/>
    </row>
    <row r="213" spans="1:4" ht="15.75" outlineLevel="1" x14ac:dyDescent="0.2">
      <c r="A213" s="81" t="s">
        <v>29</v>
      </c>
      <c r="B213" s="81" t="s">
        <v>64</v>
      </c>
      <c r="C213" s="81">
        <v>5.54</v>
      </c>
      <c r="D213" s="82"/>
    </row>
    <row r="214" spans="1:4" ht="15.75" outlineLevel="1" x14ac:dyDescent="0.2">
      <c r="A214" s="81" t="s">
        <v>29</v>
      </c>
      <c r="B214" s="81" t="s">
        <v>95</v>
      </c>
      <c r="C214" s="81">
        <v>5.55</v>
      </c>
      <c r="D214" s="82"/>
    </row>
    <row r="215" spans="1:4" ht="15.75" outlineLevel="1" x14ac:dyDescent="0.2">
      <c r="A215" s="81" t="s">
        <v>29</v>
      </c>
      <c r="B215" s="81" t="s">
        <v>66</v>
      </c>
      <c r="C215" s="81">
        <v>5.63</v>
      </c>
      <c r="D215" s="82"/>
    </row>
    <row r="216" spans="1:4" ht="15.75" outlineLevel="1" x14ac:dyDescent="0.2">
      <c r="A216" s="81" t="s">
        <v>29</v>
      </c>
      <c r="B216" s="81" t="s">
        <v>67</v>
      </c>
      <c r="C216" s="81">
        <v>5.47</v>
      </c>
      <c r="D216" s="82"/>
    </row>
    <row r="217" spans="1:4" ht="15.75" outlineLevel="1" x14ac:dyDescent="0.2">
      <c r="A217" s="81" t="s">
        <v>29</v>
      </c>
      <c r="B217" s="81" t="s">
        <v>68</v>
      </c>
      <c r="C217" s="81">
        <v>5.48</v>
      </c>
      <c r="D217" s="82"/>
    </row>
    <row r="218" spans="1:4" ht="15.75" x14ac:dyDescent="0.2">
      <c r="A218" s="85" t="s">
        <v>29</v>
      </c>
      <c r="B218" s="81"/>
      <c r="C218" s="81"/>
      <c r="D218" s="82"/>
    </row>
    <row r="219" spans="1:4" ht="15.75" outlineLevel="1" x14ac:dyDescent="0.2">
      <c r="A219" s="81" t="s">
        <v>30</v>
      </c>
      <c r="B219" s="81" t="s">
        <v>52</v>
      </c>
      <c r="C219" s="81">
        <v>5.0999999999999996</v>
      </c>
      <c r="D219" s="82"/>
    </row>
    <row r="220" spans="1:4" ht="15.75" outlineLevel="1" x14ac:dyDescent="0.2">
      <c r="A220" s="81" t="s">
        <v>30</v>
      </c>
      <c r="B220" s="81" t="s">
        <v>53</v>
      </c>
      <c r="C220" s="81">
        <v>5.2</v>
      </c>
      <c r="D220" s="82"/>
    </row>
    <row r="221" spans="1:4" ht="15.75" outlineLevel="1" x14ac:dyDescent="0.2">
      <c r="A221" s="81" t="s">
        <v>30</v>
      </c>
      <c r="B221" s="81" t="s">
        <v>84</v>
      </c>
      <c r="C221" s="81">
        <v>5.3</v>
      </c>
      <c r="D221" s="82"/>
    </row>
    <row r="222" spans="1:4" ht="15.75" outlineLevel="1" x14ac:dyDescent="0.2">
      <c r="A222" s="81" t="s">
        <v>30</v>
      </c>
      <c r="B222" s="81" t="s">
        <v>174</v>
      </c>
      <c r="C222" s="81">
        <v>5.6</v>
      </c>
      <c r="D222" s="82"/>
    </row>
    <row r="223" spans="1:4" ht="15.75" outlineLevel="1" x14ac:dyDescent="0.2">
      <c r="A223" s="81" t="s">
        <v>30</v>
      </c>
      <c r="B223" s="81" t="s">
        <v>1875</v>
      </c>
      <c r="C223" s="83">
        <v>5.0999999999999996</v>
      </c>
      <c r="D223" s="82"/>
    </row>
    <row r="224" spans="1:4" ht="15.75" outlineLevel="1" x14ac:dyDescent="0.2">
      <c r="A224" s="81" t="s">
        <v>30</v>
      </c>
      <c r="B224" s="81" t="s">
        <v>1874</v>
      </c>
      <c r="C224" s="81">
        <v>5.14</v>
      </c>
      <c r="D224" s="82"/>
    </row>
    <row r="225" spans="1:4" ht="15.75" outlineLevel="1" x14ac:dyDescent="0.2">
      <c r="A225" s="81" t="s">
        <v>30</v>
      </c>
      <c r="B225" s="81" t="s">
        <v>86</v>
      </c>
      <c r="C225" s="81">
        <v>5.19</v>
      </c>
      <c r="D225" s="82"/>
    </row>
    <row r="226" spans="1:4" ht="15.75" outlineLevel="1" x14ac:dyDescent="0.2">
      <c r="A226" s="81" t="s">
        <v>30</v>
      </c>
      <c r="B226" s="81" t="s">
        <v>176</v>
      </c>
      <c r="C226" s="81">
        <v>5.24</v>
      </c>
      <c r="D226" s="82"/>
    </row>
    <row r="227" spans="1:4" ht="15.75" outlineLevel="1" x14ac:dyDescent="0.2">
      <c r="A227" s="81" t="s">
        <v>30</v>
      </c>
      <c r="B227" s="81" t="s">
        <v>57</v>
      </c>
      <c r="C227" s="81">
        <v>5.26</v>
      </c>
      <c r="D227" s="82"/>
    </row>
    <row r="228" spans="1:4" ht="15.75" outlineLevel="1" x14ac:dyDescent="0.2">
      <c r="A228" s="81" t="s">
        <v>30</v>
      </c>
      <c r="B228" s="81" t="s">
        <v>58</v>
      </c>
      <c r="C228" s="81">
        <v>5.27</v>
      </c>
      <c r="D228" s="82"/>
    </row>
    <row r="229" spans="1:4" ht="15.75" outlineLevel="1" x14ac:dyDescent="0.2">
      <c r="A229" s="81" t="s">
        <v>30</v>
      </c>
      <c r="B229" s="81" t="s">
        <v>87</v>
      </c>
      <c r="C229" s="81">
        <v>5.28</v>
      </c>
      <c r="D229" s="82"/>
    </row>
    <row r="230" spans="1:4" ht="15.75" outlineLevel="1" x14ac:dyDescent="0.2">
      <c r="A230" s="81" t="s">
        <v>30</v>
      </c>
      <c r="B230" s="81" t="s">
        <v>183</v>
      </c>
      <c r="C230" s="81">
        <v>5.29</v>
      </c>
      <c r="D230" s="82"/>
    </row>
    <row r="231" spans="1:4" ht="15.75" outlineLevel="1" x14ac:dyDescent="0.2">
      <c r="A231" s="81" t="s">
        <v>30</v>
      </c>
      <c r="B231" s="81" t="s">
        <v>88</v>
      </c>
      <c r="C231" s="83">
        <v>5.3</v>
      </c>
      <c r="D231" s="82"/>
    </row>
    <row r="232" spans="1:4" ht="15.75" outlineLevel="1" x14ac:dyDescent="0.2">
      <c r="A232" s="81" t="s">
        <v>30</v>
      </c>
      <c r="B232" s="81" t="s">
        <v>177</v>
      </c>
      <c r="C232" s="81">
        <v>5.31</v>
      </c>
      <c r="D232" s="82"/>
    </row>
    <row r="233" spans="1:4" ht="15.75" outlineLevel="1" x14ac:dyDescent="0.2">
      <c r="A233" s="81" t="s">
        <v>30</v>
      </c>
      <c r="B233" s="81" t="s">
        <v>867</v>
      </c>
      <c r="C233" s="81">
        <v>5.33</v>
      </c>
      <c r="D233" s="82"/>
    </row>
    <row r="234" spans="1:4" ht="15.75" outlineLevel="1" x14ac:dyDescent="0.2">
      <c r="A234" s="81" t="s">
        <v>30</v>
      </c>
      <c r="B234" s="81" t="s">
        <v>864</v>
      </c>
      <c r="C234" s="81">
        <v>5.1100000000000003</v>
      </c>
      <c r="D234" s="82"/>
    </row>
    <row r="235" spans="1:4" ht="15.75" outlineLevel="1" x14ac:dyDescent="0.2">
      <c r="A235" s="81" t="s">
        <v>30</v>
      </c>
      <c r="B235" s="81" t="s">
        <v>59</v>
      </c>
      <c r="C235" s="81">
        <v>5.36</v>
      </c>
      <c r="D235" s="82"/>
    </row>
    <row r="236" spans="1:4" ht="15.75" outlineLevel="1" x14ac:dyDescent="0.2">
      <c r="A236" s="81" t="s">
        <v>30</v>
      </c>
      <c r="B236" s="81" t="s">
        <v>62</v>
      </c>
      <c r="C236" s="81">
        <v>5.53</v>
      </c>
      <c r="D236" s="82"/>
    </row>
    <row r="237" spans="1:4" ht="15.75" outlineLevel="1" x14ac:dyDescent="0.2">
      <c r="A237" s="81" t="s">
        <v>30</v>
      </c>
      <c r="B237" s="81" t="s">
        <v>865</v>
      </c>
      <c r="C237" s="81">
        <v>5.12</v>
      </c>
      <c r="D237" s="82"/>
    </row>
    <row r="238" spans="1:4" ht="15.75" outlineLevel="1" x14ac:dyDescent="0.2">
      <c r="A238" s="81" t="s">
        <v>30</v>
      </c>
      <c r="B238" s="81" t="s">
        <v>94</v>
      </c>
      <c r="C238" s="81">
        <v>5.58</v>
      </c>
      <c r="D238" s="82"/>
    </row>
    <row r="239" spans="1:4" ht="15.75" outlineLevel="1" x14ac:dyDescent="0.2">
      <c r="A239" s="81" t="s">
        <v>30</v>
      </c>
      <c r="B239" s="81" t="s">
        <v>64</v>
      </c>
      <c r="C239" s="81">
        <v>5.54</v>
      </c>
      <c r="D239" s="82"/>
    </row>
    <row r="240" spans="1:4" ht="15.75" outlineLevel="1" x14ac:dyDescent="0.2">
      <c r="A240" s="81" t="s">
        <v>30</v>
      </c>
      <c r="B240" s="81" t="s">
        <v>95</v>
      </c>
      <c r="C240" s="81">
        <v>5.55</v>
      </c>
      <c r="D240" s="82"/>
    </row>
    <row r="241" spans="1:4" ht="15.75" outlineLevel="1" x14ac:dyDescent="0.2">
      <c r="A241" s="81" t="s">
        <v>30</v>
      </c>
      <c r="B241" s="81" t="s">
        <v>66</v>
      </c>
      <c r="C241" s="81">
        <v>5.63</v>
      </c>
      <c r="D241" s="82"/>
    </row>
    <row r="242" spans="1:4" ht="15.75" outlineLevel="1" x14ac:dyDescent="0.2">
      <c r="A242" s="81" t="s">
        <v>30</v>
      </c>
      <c r="B242" s="81" t="s">
        <v>67</v>
      </c>
      <c r="C242" s="81">
        <v>5.47</v>
      </c>
      <c r="D242" s="82"/>
    </row>
    <row r="243" spans="1:4" ht="15.75" outlineLevel="1" x14ac:dyDescent="0.2">
      <c r="A243" s="81" t="s">
        <v>30</v>
      </c>
      <c r="B243" s="81" t="s">
        <v>68</v>
      </c>
      <c r="C243" s="81">
        <v>5.48</v>
      </c>
      <c r="D243" s="82"/>
    </row>
    <row r="244" spans="1:4" ht="15.75" x14ac:dyDescent="0.2">
      <c r="A244" s="85" t="s">
        <v>30</v>
      </c>
      <c r="B244" s="81"/>
      <c r="C244" s="81"/>
      <c r="D244" s="82"/>
    </row>
    <row r="245" spans="1:4" ht="15.75" outlineLevel="1" x14ac:dyDescent="0.2">
      <c r="A245" s="81" t="s">
        <v>31</v>
      </c>
      <c r="B245" s="81" t="s">
        <v>52</v>
      </c>
      <c r="C245" s="81">
        <v>5.0999999999999996</v>
      </c>
      <c r="D245" s="82"/>
    </row>
    <row r="246" spans="1:4" ht="15.75" outlineLevel="1" x14ac:dyDescent="0.2">
      <c r="A246" s="81" t="s">
        <v>31</v>
      </c>
      <c r="B246" s="81" t="s">
        <v>53</v>
      </c>
      <c r="C246" s="81">
        <v>5.2</v>
      </c>
      <c r="D246" s="82"/>
    </row>
    <row r="247" spans="1:4" ht="15.75" outlineLevel="1" x14ac:dyDescent="0.2">
      <c r="A247" s="81" t="s">
        <v>31</v>
      </c>
      <c r="B247" s="81" t="s">
        <v>84</v>
      </c>
      <c r="C247" s="81">
        <v>5.3</v>
      </c>
      <c r="D247" s="82"/>
    </row>
    <row r="248" spans="1:4" ht="15.75" outlineLevel="1" x14ac:dyDescent="0.2">
      <c r="A248" s="81" t="s">
        <v>31</v>
      </c>
      <c r="B248" s="81" t="s">
        <v>174</v>
      </c>
      <c r="C248" s="81">
        <v>5.6</v>
      </c>
      <c r="D248" s="82"/>
    </row>
    <row r="249" spans="1:4" ht="15.75" outlineLevel="1" x14ac:dyDescent="0.2">
      <c r="A249" s="81" t="s">
        <v>31</v>
      </c>
      <c r="B249" s="81" t="s">
        <v>1875</v>
      </c>
      <c r="C249" s="83">
        <v>5.0999999999999996</v>
      </c>
      <c r="D249" s="82"/>
    </row>
    <row r="250" spans="1:4" ht="15.75" outlineLevel="1" x14ac:dyDescent="0.2">
      <c r="A250" s="81" t="s">
        <v>31</v>
      </c>
      <c r="B250" s="81" t="s">
        <v>1874</v>
      </c>
      <c r="C250" s="81">
        <v>5.14</v>
      </c>
      <c r="D250" s="82"/>
    </row>
    <row r="251" spans="1:4" ht="15.75" outlineLevel="1" x14ac:dyDescent="0.2">
      <c r="A251" s="81" t="s">
        <v>31</v>
      </c>
      <c r="B251" s="81" t="s">
        <v>86</v>
      </c>
      <c r="C251" s="81">
        <v>5.19</v>
      </c>
      <c r="D251" s="82"/>
    </row>
    <row r="252" spans="1:4" ht="15.75" outlineLevel="1" x14ac:dyDescent="0.2">
      <c r="A252" s="81" t="s">
        <v>31</v>
      </c>
      <c r="B252" s="81" t="s">
        <v>176</v>
      </c>
      <c r="C252" s="81">
        <v>5.24</v>
      </c>
      <c r="D252" s="82"/>
    </row>
    <row r="253" spans="1:4" ht="15.75" outlineLevel="1" x14ac:dyDescent="0.2">
      <c r="A253" s="81" t="s">
        <v>31</v>
      </c>
      <c r="B253" s="81" t="s">
        <v>58</v>
      </c>
      <c r="C253" s="81">
        <v>5.27</v>
      </c>
      <c r="D253" s="82"/>
    </row>
    <row r="254" spans="1:4" ht="15.75" outlineLevel="1" x14ac:dyDescent="0.2">
      <c r="A254" s="81" t="s">
        <v>31</v>
      </c>
      <c r="B254" s="81" t="s">
        <v>87</v>
      </c>
      <c r="C254" s="81">
        <v>5.28</v>
      </c>
      <c r="D254" s="82"/>
    </row>
    <row r="255" spans="1:4" ht="15.75" outlineLevel="1" x14ac:dyDescent="0.2">
      <c r="A255" s="81" t="s">
        <v>31</v>
      </c>
      <c r="B255" s="81" t="s">
        <v>88</v>
      </c>
      <c r="C255" s="83">
        <v>5.3</v>
      </c>
      <c r="D255" s="82"/>
    </row>
    <row r="256" spans="1:4" ht="15.75" outlineLevel="1" x14ac:dyDescent="0.2">
      <c r="A256" s="81" t="s">
        <v>31</v>
      </c>
      <c r="B256" s="81" t="s">
        <v>867</v>
      </c>
      <c r="C256" s="81">
        <v>5.33</v>
      </c>
      <c r="D256" s="82"/>
    </row>
    <row r="257" spans="1:4" ht="15.75" outlineLevel="1" x14ac:dyDescent="0.2">
      <c r="A257" s="81" t="s">
        <v>31</v>
      </c>
      <c r="B257" s="81" t="s">
        <v>59</v>
      </c>
      <c r="C257" s="81">
        <v>5.36</v>
      </c>
      <c r="D257" s="82"/>
    </row>
    <row r="258" spans="1:4" ht="15.75" outlineLevel="1" x14ac:dyDescent="0.2">
      <c r="A258" s="81" t="s">
        <v>31</v>
      </c>
      <c r="B258" s="81" t="s">
        <v>62</v>
      </c>
      <c r="C258" s="81">
        <v>5.53</v>
      </c>
      <c r="D258" s="82"/>
    </row>
    <row r="259" spans="1:4" ht="15.75" outlineLevel="1" x14ac:dyDescent="0.2">
      <c r="A259" s="81" t="s">
        <v>31</v>
      </c>
      <c r="B259" s="81" t="s">
        <v>94</v>
      </c>
      <c r="C259" s="81">
        <v>5.58</v>
      </c>
      <c r="D259" s="82"/>
    </row>
    <row r="260" spans="1:4" ht="15.75" outlineLevel="1" x14ac:dyDescent="0.2">
      <c r="A260" s="81" t="s">
        <v>31</v>
      </c>
      <c r="B260" s="81" t="s">
        <v>64</v>
      </c>
      <c r="C260" s="81">
        <v>5.54</v>
      </c>
      <c r="D260" s="82"/>
    </row>
    <row r="261" spans="1:4" ht="15.75" outlineLevel="1" x14ac:dyDescent="0.2">
      <c r="A261" s="81" t="s">
        <v>31</v>
      </c>
      <c r="B261" s="81" t="s">
        <v>95</v>
      </c>
      <c r="C261" s="81">
        <v>5.55</v>
      </c>
      <c r="D261" s="82"/>
    </row>
    <row r="262" spans="1:4" ht="15.75" outlineLevel="1" x14ac:dyDescent="0.2">
      <c r="A262" s="81" t="s">
        <v>31</v>
      </c>
      <c r="B262" s="81" t="s">
        <v>66</v>
      </c>
      <c r="C262" s="81">
        <v>5.63</v>
      </c>
      <c r="D262" s="82"/>
    </row>
    <row r="263" spans="1:4" ht="15.75" outlineLevel="1" x14ac:dyDescent="0.2">
      <c r="A263" s="81" t="s">
        <v>31</v>
      </c>
      <c r="B263" s="81" t="s">
        <v>67</v>
      </c>
      <c r="C263" s="81">
        <v>5.47</v>
      </c>
      <c r="D263" s="82"/>
    </row>
    <row r="264" spans="1:4" ht="15.75" outlineLevel="1" x14ac:dyDescent="0.2">
      <c r="A264" s="81" t="s">
        <v>31</v>
      </c>
      <c r="B264" s="81" t="s">
        <v>68</v>
      </c>
      <c r="C264" s="81">
        <v>5.48</v>
      </c>
      <c r="D264" s="82"/>
    </row>
    <row r="265" spans="1:4" ht="15.75" x14ac:dyDescent="0.2">
      <c r="A265" s="85" t="s">
        <v>31</v>
      </c>
      <c r="B265" s="81"/>
      <c r="C265" s="81"/>
      <c r="D265" s="82"/>
    </row>
    <row r="266" spans="1:4" ht="15.75" outlineLevel="1" x14ac:dyDescent="0.2">
      <c r="A266" s="81" t="s">
        <v>32</v>
      </c>
      <c r="B266" s="81" t="s">
        <v>52</v>
      </c>
      <c r="C266" s="81">
        <v>5.0999999999999996</v>
      </c>
      <c r="D266" s="82"/>
    </row>
    <row r="267" spans="1:4" ht="15.75" outlineLevel="1" x14ac:dyDescent="0.2">
      <c r="A267" s="81" t="s">
        <v>32</v>
      </c>
      <c r="B267" s="81" t="s">
        <v>53</v>
      </c>
      <c r="C267" s="81">
        <v>5.2</v>
      </c>
      <c r="D267" s="82"/>
    </row>
    <row r="268" spans="1:4" ht="15.75" outlineLevel="1" x14ac:dyDescent="0.2">
      <c r="A268" s="81" t="s">
        <v>32</v>
      </c>
      <c r="B268" s="81" t="s">
        <v>84</v>
      </c>
      <c r="C268" s="81">
        <v>5.3</v>
      </c>
      <c r="D268" s="82"/>
    </row>
    <row r="269" spans="1:4" ht="15.75" outlineLevel="1" x14ac:dyDescent="0.2">
      <c r="A269" s="81" t="s">
        <v>32</v>
      </c>
      <c r="B269" s="81" t="s">
        <v>174</v>
      </c>
      <c r="C269" s="81">
        <v>5.6</v>
      </c>
      <c r="D269" s="82"/>
    </row>
    <row r="270" spans="1:4" ht="15.75" outlineLevel="1" x14ac:dyDescent="0.2">
      <c r="A270" s="81" t="s">
        <v>32</v>
      </c>
      <c r="B270" s="81" t="s">
        <v>1875</v>
      </c>
      <c r="C270" s="83">
        <v>5.0999999999999996</v>
      </c>
      <c r="D270" s="82"/>
    </row>
    <row r="271" spans="1:4" ht="15.75" outlineLevel="1" x14ac:dyDescent="0.2">
      <c r="A271" s="81" t="s">
        <v>32</v>
      </c>
      <c r="B271" s="81" t="s">
        <v>1874</v>
      </c>
      <c r="C271" s="81">
        <v>5.14</v>
      </c>
      <c r="D271" s="82"/>
    </row>
    <row r="272" spans="1:4" ht="15.75" outlineLevel="1" x14ac:dyDescent="0.2">
      <c r="A272" s="81" t="s">
        <v>32</v>
      </c>
      <c r="B272" s="81" t="s">
        <v>86</v>
      </c>
      <c r="C272" s="81">
        <v>5.19</v>
      </c>
      <c r="D272" s="82"/>
    </row>
    <row r="273" spans="1:4" ht="15.75" outlineLevel="1" x14ac:dyDescent="0.2">
      <c r="A273" s="81" t="s">
        <v>32</v>
      </c>
      <c r="B273" s="81" t="s">
        <v>176</v>
      </c>
      <c r="C273" s="81">
        <v>5.24</v>
      </c>
      <c r="D273" s="82"/>
    </row>
    <row r="274" spans="1:4" ht="15.75" outlineLevel="1" x14ac:dyDescent="0.2">
      <c r="A274" s="81" t="s">
        <v>32</v>
      </c>
      <c r="B274" s="81" t="s">
        <v>57</v>
      </c>
      <c r="C274" s="81">
        <v>5.26</v>
      </c>
      <c r="D274" s="82"/>
    </row>
    <row r="275" spans="1:4" ht="15.75" outlineLevel="1" x14ac:dyDescent="0.2">
      <c r="A275" s="81" t="s">
        <v>32</v>
      </c>
      <c r="B275" s="81" t="s">
        <v>58</v>
      </c>
      <c r="C275" s="81">
        <v>5.27</v>
      </c>
      <c r="D275" s="82"/>
    </row>
    <row r="276" spans="1:4" ht="15.75" outlineLevel="1" x14ac:dyDescent="0.2">
      <c r="A276" s="81" t="s">
        <v>32</v>
      </c>
      <c r="B276" s="81" t="s">
        <v>87</v>
      </c>
      <c r="C276" s="81">
        <v>5.28</v>
      </c>
      <c r="D276" s="82"/>
    </row>
    <row r="277" spans="1:4" ht="15.75" outlineLevel="1" x14ac:dyDescent="0.2">
      <c r="A277" s="81" t="s">
        <v>32</v>
      </c>
      <c r="B277" s="81" t="s">
        <v>183</v>
      </c>
      <c r="C277" s="81">
        <v>5.29</v>
      </c>
      <c r="D277" s="82"/>
    </row>
    <row r="278" spans="1:4" ht="15.75" outlineLevel="1" x14ac:dyDescent="0.2">
      <c r="A278" s="81" t="s">
        <v>32</v>
      </c>
      <c r="B278" s="81" t="s">
        <v>88</v>
      </c>
      <c r="C278" s="83">
        <v>5.3</v>
      </c>
      <c r="D278" s="82"/>
    </row>
    <row r="279" spans="1:4" ht="15.75" outlineLevel="1" x14ac:dyDescent="0.2">
      <c r="A279" s="81" t="s">
        <v>32</v>
      </c>
      <c r="B279" s="81" t="s">
        <v>867</v>
      </c>
      <c r="C279" s="81">
        <v>5.33</v>
      </c>
      <c r="D279" s="82"/>
    </row>
    <row r="280" spans="1:4" ht="15.75" outlineLevel="1" x14ac:dyDescent="0.2">
      <c r="A280" s="81" t="s">
        <v>32</v>
      </c>
      <c r="B280" s="81" t="s">
        <v>59</v>
      </c>
      <c r="C280" s="81">
        <v>5.36</v>
      </c>
      <c r="D280" s="82"/>
    </row>
    <row r="281" spans="1:4" ht="15.75" outlineLevel="1" x14ac:dyDescent="0.2">
      <c r="A281" s="81" t="s">
        <v>32</v>
      </c>
      <c r="B281" s="81" t="s">
        <v>90</v>
      </c>
      <c r="C281" s="81">
        <v>5.69</v>
      </c>
      <c r="D281" s="82"/>
    </row>
    <row r="282" spans="1:4" ht="15.75" outlineLevel="1" x14ac:dyDescent="0.2">
      <c r="A282" s="81" t="s">
        <v>32</v>
      </c>
      <c r="B282" s="81" t="s">
        <v>65</v>
      </c>
      <c r="C282" s="83">
        <v>5.7</v>
      </c>
      <c r="D282" s="82"/>
    </row>
    <row r="283" spans="1:4" ht="15.75" outlineLevel="1" x14ac:dyDescent="0.2">
      <c r="A283" s="81" t="s">
        <v>32</v>
      </c>
      <c r="B283" s="81" t="s">
        <v>92</v>
      </c>
      <c r="C283" s="81">
        <v>5.74</v>
      </c>
      <c r="D283" s="82"/>
    </row>
    <row r="284" spans="1:4" ht="15.75" outlineLevel="1" x14ac:dyDescent="0.2">
      <c r="A284" s="81" t="s">
        <v>32</v>
      </c>
      <c r="B284" s="81" t="s">
        <v>89</v>
      </c>
      <c r="C284" s="81">
        <v>5.49</v>
      </c>
      <c r="D284" s="82"/>
    </row>
    <row r="285" spans="1:4" ht="15.75" outlineLevel="1" x14ac:dyDescent="0.2">
      <c r="A285" s="81" t="s">
        <v>32</v>
      </c>
      <c r="B285" s="81" t="s">
        <v>61</v>
      </c>
      <c r="C285" s="81">
        <v>5.51</v>
      </c>
      <c r="D285" s="82"/>
    </row>
    <row r="286" spans="1:4" ht="15.75" outlineLevel="1" x14ac:dyDescent="0.2">
      <c r="A286" s="81" t="s">
        <v>32</v>
      </c>
      <c r="B286" s="81" t="s">
        <v>1876</v>
      </c>
      <c r="C286" s="81">
        <v>5.52</v>
      </c>
      <c r="D286" s="82"/>
    </row>
    <row r="287" spans="1:4" ht="15.75" outlineLevel="1" x14ac:dyDescent="0.2">
      <c r="A287" s="81" t="s">
        <v>32</v>
      </c>
      <c r="B287" s="81" t="s">
        <v>62</v>
      </c>
      <c r="C287" s="81">
        <v>5.53</v>
      </c>
      <c r="D287" s="82"/>
    </row>
    <row r="288" spans="1:4" ht="15.75" outlineLevel="1" x14ac:dyDescent="0.2">
      <c r="A288" s="81" t="s">
        <v>32</v>
      </c>
      <c r="B288" s="81" t="s">
        <v>94</v>
      </c>
      <c r="C288" s="81">
        <v>5.58</v>
      </c>
      <c r="D288" s="82"/>
    </row>
    <row r="289" spans="1:4" ht="15.75" outlineLevel="1" x14ac:dyDescent="0.2">
      <c r="A289" s="81" t="s">
        <v>32</v>
      </c>
      <c r="B289" s="81" t="s">
        <v>64</v>
      </c>
      <c r="C289" s="81">
        <v>5.54</v>
      </c>
      <c r="D289" s="82"/>
    </row>
    <row r="290" spans="1:4" ht="15.75" outlineLevel="1" x14ac:dyDescent="0.2">
      <c r="A290" s="81" t="s">
        <v>32</v>
      </c>
      <c r="B290" s="81" t="s">
        <v>95</v>
      </c>
      <c r="C290" s="81">
        <v>5.55</v>
      </c>
      <c r="D290" s="82"/>
    </row>
    <row r="291" spans="1:4" ht="15.75" outlineLevel="1" x14ac:dyDescent="0.2">
      <c r="A291" s="81" t="s">
        <v>32</v>
      </c>
      <c r="B291" s="81" t="s">
        <v>66</v>
      </c>
      <c r="C291" s="81">
        <v>5.63</v>
      </c>
      <c r="D291" s="82"/>
    </row>
    <row r="292" spans="1:4" ht="15.75" outlineLevel="1" x14ac:dyDescent="0.2">
      <c r="A292" s="81" t="s">
        <v>32</v>
      </c>
      <c r="B292" s="81" t="s">
        <v>67</v>
      </c>
      <c r="C292" s="81">
        <v>5.47</v>
      </c>
      <c r="D292" s="82"/>
    </row>
    <row r="293" spans="1:4" ht="15.75" outlineLevel="1" x14ac:dyDescent="0.2">
      <c r="A293" s="81" t="s">
        <v>32</v>
      </c>
      <c r="B293" s="81" t="s">
        <v>68</v>
      </c>
      <c r="C293" s="81">
        <v>5.48</v>
      </c>
      <c r="D293" s="82"/>
    </row>
    <row r="294" spans="1:4" ht="15.75" x14ac:dyDescent="0.2">
      <c r="A294" s="85" t="s">
        <v>32</v>
      </c>
      <c r="B294" s="81"/>
      <c r="C294" s="81"/>
      <c r="D294" s="82"/>
    </row>
    <row r="295" spans="1:4" ht="31.5" outlineLevel="1" x14ac:dyDescent="0.2">
      <c r="A295" s="81" t="s">
        <v>33</v>
      </c>
      <c r="B295" s="81" t="s">
        <v>52</v>
      </c>
      <c r="C295" s="81">
        <v>5.0999999999999996</v>
      </c>
      <c r="D295" s="82"/>
    </row>
    <row r="296" spans="1:4" ht="31.5" outlineLevel="1" x14ac:dyDescent="0.2">
      <c r="A296" s="81" t="s">
        <v>33</v>
      </c>
      <c r="B296" s="81" t="s">
        <v>53</v>
      </c>
      <c r="C296" s="81">
        <v>5.2</v>
      </c>
      <c r="D296" s="82"/>
    </row>
    <row r="297" spans="1:4" ht="31.5" outlineLevel="1" x14ac:dyDescent="0.2">
      <c r="A297" s="81" t="s">
        <v>33</v>
      </c>
      <c r="B297" s="81" t="s">
        <v>84</v>
      </c>
      <c r="C297" s="81">
        <v>5.3</v>
      </c>
      <c r="D297" s="82"/>
    </row>
    <row r="298" spans="1:4" ht="31.5" outlineLevel="1" x14ac:dyDescent="0.2">
      <c r="A298" s="81" t="s">
        <v>33</v>
      </c>
      <c r="B298" s="81" t="s">
        <v>1874</v>
      </c>
      <c r="C298" s="81">
        <v>5.14</v>
      </c>
      <c r="D298" s="82"/>
    </row>
    <row r="299" spans="1:4" ht="31.5" outlineLevel="1" x14ac:dyDescent="0.2">
      <c r="A299" s="81" t="s">
        <v>33</v>
      </c>
      <c r="B299" s="81" t="s">
        <v>86</v>
      </c>
      <c r="C299" s="81">
        <v>5.19</v>
      </c>
      <c r="D299" s="82"/>
    </row>
    <row r="300" spans="1:4" ht="31.5" outlineLevel="1" x14ac:dyDescent="0.2">
      <c r="A300" s="81" t="s">
        <v>33</v>
      </c>
      <c r="B300" s="81" t="s">
        <v>176</v>
      </c>
      <c r="C300" s="81">
        <v>5.24</v>
      </c>
      <c r="D300" s="82"/>
    </row>
    <row r="301" spans="1:4" ht="31.5" outlineLevel="1" x14ac:dyDescent="0.2">
      <c r="A301" s="81" t="s">
        <v>33</v>
      </c>
      <c r="B301" s="81" t="s">
        <v>57</v>
      </c>
      <c r="C301" s="81">
        <v>5.26</v>
      </c>
      <c r="D301" s="82"/>
    </row>
    <row r="302" spans="1:4" ht="31.5" outlineLevel="1" x14ac:dyDescent="0.2">
      <c r="A302" s="81" t="s">
        <v>33</v>
      </c>
      <c r="B302" s="81" t="s">
        <v>58</v>
      </c>
      <c r="C302" s="81">
        <v>5.27</v>
      </c>
      <c r="D302" s="82"/>
    </row>
    <row r="303" spans="1:4" ht="31.5" outlineLevel="1" x14ac:dyDescent="0.2">
      <c r="A303" s="81" t="s">
        <v>33</v>
      </c>
      <c r="B303" s="81" t="s">
        <v>87</v>
      </c>
      <c r="C303" s="81">
        <v>5.28</v>
      </c>
      <c r="D303" s="82"/>
    </row>
    <row r="304" spans="1:4" ht="31.5" outlineLevel="1" x14ac:dyDescent="0.2">
      <c r="A304" s="81" t="s">
        <v>33</v>
      </c>
      <c r="B304" s="81" t="s">
        <v>868</v>
      </c>
      <c r="C304" s="81">
        <v>5.37</v>
      </c>
      <c r="D304" s="82"/>
    </row>
    <row r="305" spans="1:4" ht="31.5" outlineLevel="1" x14ac:dyDescent="0.2">
      <c r="A305" s="81" t="s">
        <v>33</v>
      </c>
      <c r="B305" s="81" t="s">
        <v>89</v>
      </c>
      <c r="C305" s="81">
        <v>5.49</v>
      </c>
      <c r="D305" s="82"/>
    </row>
    <row r="306" spans="1:4" ht="31.5" outlineLevel="1" x14ac:dyDescent="0.2">
      <c r="A306" s="81" t="s">
        <v>33</v>
      </c>
      <c r="B306" s="81" t="s">
        <v>61</v>
      </c>
      <c r="C306" s="81">
        <v>5.51</v>
      </c>
      <c r="D306" s="82"/>
    </row>
    <row r="307" spans="1:4" ht="31.5" outlineLevel="1" x14ac:dyDescent="0.2">
      <c r="A307" s="81" t="s">
        <v>33</v>
      </c>
      <c r="B307" s="81" t="s">
        <v>62</v>
      </c>
      <c r="C307" s="81">
        <v>5.53</v>
      </c>
      <c r="D307" s="82"/>
    </row>
    <row r="308" spans="1:4" ht="31.5" outlineLevel="1" x14ac:dyDescent="0.2">
      <c r="A308" s="81" t="s">
        <v>33</v>
      </c>
      <c r="B308" s="81" t="s">
        <v>90</v>
      </c>
      <c r="C308" s="81">
        <v>5.69</v>
      </c>
      <c r="D308" s="82"/>
    </row>
    <row r="309" spans="1:4" ht="31.5" outlineLevel="1" x14ac:dyDescent="0.2">
      <c r="A309" s="81" t="s">
        <v>33</v>
      </c>
      <c r="B309" s="81" t="s">
        <v>91</v>
      </c>
      <c r="C309" s="81">
        <v>5.75</v>
      </c>
      <c r="D309" s="82"/>
    </row>
    <row r="310" spans="1:4" ht="31.5" outlineLevel="1" x14ac:dyDescent="0.2">
      <c r="A310" s="81" t="s">
        <v>33</v>
      </c>
      <c r="B310" s="81" t="s">
        <v>65</v>
      </c>
      <c r="C310" s="83">
        <v>5.7</v>
      </c>
      <c r="D310" s="82"/>
    </row>
    <row r="311" spans="1:4" ht="31.5" outlineLevel="1" x14ac:dyDescent="0.2">
      <c r="A311" s="81" t="s">
        <v>33</v>
      </c>
      <c r="B311" s="81" t="s">
        <v>92</v>
      </c>
      <c r="C311" s="81">
        <v>5.74</v>
      </c>
      <c r="D311" s="82"/>
    </row>
    <row r="312" spans="1:4" ht="31.5" outlineLevel="1" x14ac:dyDescent="0.2">
      <c r="A312" s="81" t="s">
        <v>33</v>
      </c>
      <c r="B312" s="81" t="s">
        <v>94</v>
      </c>
      <c r="C312" s="81">
        <v>5.58</v>
      </c>
      <c r="D312" s="82"/>
    </row>
    <row r="313" spans="1:4" ht="31.5" outlineLevel="1" x14ac:dyDescent="0.2">
      <c r="A313" s="81" t="s">
        <v>33</v>
      </c>
      <c r="B313" s="81" t="s">
        <v>64</v>
      </c>
      <c r="C313" s="81">
        <v>5.54</v>
      </c>
      <c r="D313" s="82"/>
    </row>
    <row r="314" spans="1:4" ht="31.5" outlineLevel="1" x14ac:dyDescent="0.2">
      <c r="A314" s="81" t="s">
        <v>33</v>
      </c>
      <c r="B314" s="81" t="s">
        <v>95</v>
      </c>
      <c r="C314" s="81">
        <v>5.55</v>
      </c>
      <c r="D314" s="82"/>
    </row>
    <row r="315" spans="1:4" ht="31.5" outlineLevel="1" x14ac:dyDescent="0.2">
      <c r="A315" s="81" t="s">
        <v>33</v>
      </c>
      <c r="B315" s="81" t="s">
        <v>66</v>
      </c>
      <c r="C315" s="81">
        <v>5.63</v>
      </c>
      <c r="D315" s="82"/>
    </row>
    <row r="316" spans="1:4" ht="31.5" outlineLevel="1" x14ac:dyDescent="0.2">
      <c r="A316" s="81" t="s">
        <v>33</v>
      </c>
      <c r="B316" s="81" t="s">
        <v>96</v>
      </c>
      <c r="C316" s="81">
        <v>5.65</v>
      </c>
      <c r="D316" s="82"/>
    </row>
    <row r="317" spans="1:4" ht="31.5" outlineLevel="1" x14ac:dyDescent="0.2">
      <c r="A317" s="81" t="s">
        <v>33</v>
      </c>
      <c r="B317" s="81" t="s">
        <v>20</v>
      </c>
      <c r="C317" s="81">
        <v>5.68</v>
      </c>
      <c r="D317" s="82"/>
    </row>
    <row r="318" spans="1:4" ht="31.5" outlineLevel="1" x14ac:dyDescent="0.2">
      <c r="A318" s="81" t="s">
        <v>33</v>
      </c>
      <c r="B318" s="81" t="s">
        <v>67</v>
      </c>
      <c r="C318" s="81">
        <v>5.47</v>
      </c>
      <c r="D318" s="82"/>
    </row>
    <row r="319" spans="1:4" ht="31.5" outlineLevel="1" x14ac:dyDescent="0.2">
      <c r="A319" s="81" t="s">
        <v>33</v>
      </c>
      <c r="B319" s="81" t="s">
        <v>68</v>
      </c>
      <c r="C319" s="81">
        <v>5.48</v>
      </c>
      <c r="D319" s="82"/>
    </row>
    <row r="320" spans="1:4" ht="31.5" x14ac:dyDescent="0.2">
      <c r="A320" s="85" t="s">
        <v>33</v>
      </c>
      <c r="B320" s="81"/>
      <c r="C320" s="81"/>
      <c r="D320" s="82"/>
    </row>
    <row r="321" spans="1:4" ht="31.5" outlineLevel="1" x14ac:dyDescent="0.2">
      <c r="A321" s="81" t="s">
        <v>34</v>
      </c>
      <c r="B321" s="81" t="s">
        <v>52</v>
      </c>
      <c r="C321" s="81">
        <v>5.0999999999999996</v>
      </c>
      <c r="D321" s="82"/>
    </row>
    <row r="322" spans="1:4" ht="31.5" outlineLevel="1" x14ac:dyDescent="0.2">
      <c r="A322" s="81" t="s">
        <v>34</v>
      </c>
      <c r="B322" s="81" t="s">
        <v>53</v>
      </c>
      <c r="C322" s="81">
        <v>5.2</v>
      </c>
      <c r="D322" s="82"/>
    </row>
    <row r="323" spans="1:4" ht="31.5" outlineLevel="1" x14ac:dyDescent="0.2">
      <c r="A323" s="81" t="s">
        <v>34</v>
      </c>
      <c r="B323" s="81" t="s">
        <v>57</v>
      </c>
      <c r="C323" s="81">
        <v>5.26</v>
      </c>
      <c r="D323" s="82"/>
    </row>
    <row r="324" spans="1:4" ht="31.5" outlineLevel="1" x14ac:dyDescent="0.2">
      <c r="A324" s="81" t="s">
        <v>34</v>
      </c>
      <c r="B324" s="81" t="s">
        <v>1874</v>
      </c>
      <c r="C324" s="81">
        <v>5.14</v>
      </c>
      <c r="D324" s="82"/>
    </row>
    <row r="325" spans="1:4" ht="31.5" outlineLevel="1" x14ac:dyDescent="0.2">
      <c r="A325" s="81" t="s">
        <v>34</v>
      </c>
      <c r="B325" s="81" t="s">
        <v>86</v>
      </c>
      <c r="C325" s="81">
        <v>5.19</v>
      </c>
      <c r="D325" s="82"/>
    </row>
    <row r="326" spans="1:4" ht="31.5" outlineLevel="1" x14ac:dyDescent="0.2">
      <c r="A326" s="81" t="s">
        <v>34</v>
      </c>
      <c r="B326" s="81" t="s">
        <v>868</v>
      </c>
      <c r="C326" s="81">
        <v>5.37</v>
      </c>
      <c r="D326" s="82"/>
    </row>
    <row r="327" spans="1:4" ht="31.5" outlineLevel="1" x14ac:dyDescent="0.2">
      <c r="A327" s="81" t="s">
        <v>34</v>
      </c>
      <c r="B327" s="81" t="s">
        <v>90</v>
      </c>
      <c r="C327" s="81">
        <v>5.69</v>
      </c>
      <c r="D327" s="82"/>
    </row>
    <row r="328" spans="1:4" ht="31.5" outlineLevel="1" x14ac:dyDescent="0.2">
      <c r="A328" s="81" t="s">
        <v>34</v>
      </c>
      <c r="B328" s="81" t="s">
        <v>869</v>
      </c>
      <c r="C328" s="83">
        <v>5.8</v>
      </c>
      <c r="D328" s="82"/>
    </row>
    <row r="329" spans="1:4" ht="31.5" outlineLevel="1" x14ac:dyDescent="0.2">
      <c r="A329" s="81" t="s">
        <v>34</v>
      </c>
      <c r="B329" s="81" t="s">
        <v>91</v>
      </c>
      <c r="C329" s="81">
        <v>5.75</v>
      </c>
      <c r="D329" s="82"/>
    </row>
    <row r="330" spans="1:4" ht="31.5" outlineLevel="1" x14ac:dyDescent="0.2">
      <c r="A330" s="81" t="s">
        <v>34</v>
      </c>
      <c r="B330" s="81" t="s">
        <v>65</v>
      </c>
      <c r="C330" s="83">
        <v>5.7</v>
      </c>
      <c r="D330" s="82"/>
    </row>
    <row r="331" spans="1:4" ht="31.5" outlineLevel="1" x14ac:dyDescent="0.2">
      <c r="A331" s="81" t="s">
        <v>34</v>
      </c>
      <c r="B331" s="81" t="s">
        <v>92</v>
      </c>
      <c r="C331" s="81">
        <v>5.74</v>
      </c>
      <c r="D331" s="82"/>
    </row>
    <row r="332" spans="1:4" ht="31.5" outlineLevel="1" x14ac:dyDescent="0.2">
      <c r="A332" s="81" t="s">
        <v>34</v>
      </c>
      <c r="B332" s="81" t="s">
        <v>94</v>
      </c>
      <c r="C332" s="81">
        <v>5.58</v>
      </c>
      <c r="D332" s="82"/>
    </row>
    <row r="333" spans="1:4" ht="31.5" outlineLevel="1" x14ac:dyDescent="0.2">
      <c r="A333" s="81" t="s">
        <v>34</v>
      </c>
      <c r="B333" s="81" t="s">
        <v>95</v>
      </c>
      <c r="C333" s="81">
        <v>5.55</v>
      </c>
      <c r="D333" s="82"/>
    </row>
    <row r="334" spans="1:4" ht="31.5" outlineLevel="1" x14ac:dyDescent="0.2">
      <c r="A334" s="81" t="s">
        <v>34</v>
      </c>
      <c r="B334" s="81" t="s">
        <v>66</v>
      </c>
      <c r="C334" s="81">
        <v>5.63</v>
      </c>
      <c r="D334" s="82"/>
    </row>
    <row r="335" spans="1:4" ht="31.5" outlineLevel="1" x14ac:dyDescent="0.2">
      <c r="A335" s="81" t="s">
        <v>34</v>
      </c>
      <c r="B335" s="81" t="s">
        <v>96</v>
      </c>
      <c r="C335" s="81">
        <v>5.65</v>
      </c>
      <c r="D335" s="82"/>
    </row>
    <row r="336" spans="1:4" ht="31.5" outlineLevel="1" x14ac:dyDescent="0.2">
      <c r="A336" s="81" t="s">
        <v>34</v>
      </c>
      <c r="B336" s="81" t="s">
        <v>20</v>
      </c>
      <c r="C336" s="81">
        <v>5.68</v>
      </c>
      <c r="D336" s="82"/>
    </row>
    <row r="337" spans="1:4" ht="31.5" outlineLevel="1" x14ac:dyDescent="0.2">
      <c r="A337" s="81" t="s">
        <v>34</v>
      </c>
      <c r="B337" s="81" t="s">
        <v>67</v>
      </c>
      <c r="C337" s="81">
        <v>5.47</v>
      </c>
      <c r="D337" s="82"/>
    </row>
    <row r="338" spans="1:4" ht="31.5" outlineLevel="1" x14ac:dyDescent="0.2">
      <c r="A338" s="81" t="s">
        <v>34</v>
      </c>
      <c r="B338" s="81" t="s">
        <v>68</v>
      </c>
      <c r="C338" s="81">
        <v>5.48</v>
      </c>
      <c r="D338" s="82"/>
    </row>
    <row r="339" spans="1:4" ht="31.5" x14ac:dyDescent="0.2">
      <c r="A339" s="85" t="s">
        <v>34</v>
      </c>
      <c r="B339" s="81"/>
      <c r="C339" s="81"/>
      <c r="D339" s="82"/>
    </row>
    <row r="340" spans="1:4" ht="15.75" outlineLevel="1" x14ac:dyDescent="0.2">
      <c r="A340" s="81" t="s">
        <v>35</v>
      </c>
      <c r="B340" s="81" t="s">
        <v>870</v>
      </c>
      <c r="C340" s="81">
        <v>5.0999999999999996</v>
      </c>
      <c r="D340" s="82"/>
    </row>
    <row r="341" spans="1:4" ht="15.75" outlineLevel="1" x14ac:dyDescent="0.2">
      <c r="A341" s="81" t="s">
        <v>35</v>
      </c>
      <c r="B341" s="81" t="s">
        <v>53</v>
      </c>
      <c r="C341" s="81">
        <v>5.2</v>
      </c>
      <c r="D341" s="82"/>
    </row>
    <row r="342" spans="1:4" ht="15.75" outlineLevel="1" x14ac:dyDescent="0.2">
      <c r="A342" s="81" t="s">
        <v>35</v>
      </c>
      <c r="B342" s="81" t="s">
        <v>57</v>
      </c>
      <c r="C342" s="81">
        <v>5.26</v>
      </c>
      <c r="D342" s="82"/>
    </row>
    <row r="343" spans="1:4" ht="15.75" outlineLevel="1" x14ac:dyDescent="0.2">
      <c r="A343" s="81" t="s">
        <v>35</v>
      </c>
      <c r="B343" s="81" t="s">
        <v>871</v>
      </c>
      <c r="C343" s="81">
        <v>5.38</v>
      </c>
      <c r="D343" s="82"/>
    </row>
    <row r="344" spans="1:4" ht="15.75" outlineLevel="1" x14ac:dyDescent="0.2">
      <c r="A344" s="81" t="s">
        <v>35</v>
      </c>
      <c r="B344" s="81" t="s">
        <v>872</v>
      </c>
      <c r="C344" s="81">
        <v>5.39</v>
      </c>
      <c r="D344" s="82"/>
    </row>
    <row r="345" spans="1:4" ht="15.75" outlineLevel="1" x14ac:dyDescent="0.2">
      <c r="A345" s="81" t="s">
        <v>35</v>
      </c>
      <c r="B345" s="81" t="s">
        <v>873</v>
      </c>
      <c r="C345" s="83">
        <v>5.6</v>
      </c>
      <c r="D345" s="82"/>
    </row>
    <row r="346" spans="1:4" ht="15.75" outlineLevel="1" x14ac:dyDescent="0.2">
      <c r="A346" s="81" t="s">
        <v>35</v>
      </c>
      <c r="B346" s="81" t="s">
        <v>68</v>
      </c>
      <c r="C346" s="81">
        <v>5.48</v>
      </c>
      <c r="D346" s="82"/>
    </row>
    <row r="347" spans="1:4" ht="31.5" x14ac:dyDescent="0.2">
      <c r="A347" s="85" t="s">
        <v>35</v>
      </c>
      <c r="B347" s="81"/>
      <c r="C347" s="81"/>
      <c r="D347" s="82"/>
    </row>
    <row r="348" spans="1:4" ht="31.5" outlineLevel="1" x14ac:dyDescent="0.2">
      <c r="A348" s="81" t="s">
        <v>36</v>
      </c>
      <c r="B348" s="81" t="s">
        <v>52</v>
      </c>
      <c r="C348" s="81">
        <v>5.0999999999999996</v>
      </c>
      <c r="D348" s="82"/>
    </row>
    <row r="349" spans="1:4" ht="31.5" outlineLevel="1" x14ac:dyDescent="0.2">
      <c r="A349" s="81" t="s">
        <v>36</v>
      </c>
      <c r="B349" s="81" t="s">
        <v>53</v>
      </c>
      <c r="C349" s="81">
        <v>5.2</v>
      </c>
      <c r="D349" s="82"/>
    </row>
    <row r="350" spans="1:4" ht="31.5" outlineLevel="1" x14ac:dyDescent="0.2">
      <c r="A350" s="81" t="s">
        <v>36</v>
      </c>
      <c r="B350" s="81" t="s">
        <v>84</v>
      </c>
      <c r="C350" s="81">
        <v>5.3</v>
      </c>
      <c r="D350" s="82"/>
    </row>
    <row r="351" spans="1:4" ht="31.5" outlineLevel="1" x14ac:dyDescent="0.2">
      <c r="A351" s="81" t="s">
        <v>36</v>
      </c>
      <c r="B351" s="81" t="s">
        <v>174</v>
      </c>
      <c r="C351" s="81">
        <v>5.6</v>
      </c>
      <c r="D351" s="82"/>
    </row>
    <row r="352" spans="1:4" ht="31.5" outlineLevel="1" x14ac:dyDescent="0.2">
      <c r="A352" s="81" t="s">
        <v>36</v>
      </c>
      <c r="B352" s="81" t="s">
        <v>1875</v>
      </c>
      <c r="C352" s="83">
        <v>5.0999999999999996</v>
      </c>
      <c r="D352" s="82"/>
    </row>
    <row r="353" spans="1:4" ht="31.5" outlineLevel="1" x14ac:dyDescent="0.2">
      <c r="A353" s="81" t="s">
        <v>36</v>
      </c>
      <c r="B353" s="81" t="s">
        <v>1874</v>
      </c>
      <c r="C353" s="81">
        <v>5.14</v>
      </c>
      <c r="D353" s="82"/>
    </row>
    <row r="354" spans="1:4" ht="31.5" outlineLevel="1" x14ac:dyDescent="0.2">
      <c r="A354" s="81" t="s">
        <v>36</v>
      </c>
      <c r="B354" s="81" t="s">
        <v>86</v>
      </c>
      <c r="C354" s="81">
        <v>5.19</v>
      </c>
      <c r="D354" s="82"/>
    </row>
    <row r="355" spans="1:4" ht="31.5" outlineLevel="1" x14ac:dyDescent="0.2">
      <c r="A355" s="81" t="s">
        <v>36</v>
      </c>
      <c r="B355" s="81" t="s">
        <v>176</v>
      </c>
      <c r="C355" s="81">
        <v>5.24</v>
      </c>
      <c r="D355" s="82"/>
    </row>
    <row r="356" spans="1:4" ht="31.5" outlineLevel="1" x14ac:dyDescent="0.2">
      <c r="A356" s="81" t="s">
        <v>36</v>
      </c>
      <c r="B356" s="81" t="s">
        <v>57</v>
      </c>
      <c r="C356" s="81">
        <v>5.26</v>
      </c>
      <c r="D356" s="82"/>
    </row>
    <row r="357" spans="1:4" ht="31.5" outlineLevel="1" x14ac:dyDescent="0.2">
      <c r="A357" s="81" t="s">
        <v>36</v>
      </c>
      <c r="B357" s="81" t="s">
        <v>58</v>
      </c>
      <c r="C357" s="81">
        <v>5.27</v>
      </c>
      <c r="D357" s="82"/>
    </row>
    <row r="358" spans="1:4" ht="31.5" outlineLevel="1" x14ac:dyDescent="0.2">
      <c r="A358" s="81" t="s">
        <v>36</v>
      </c>
      <c r="B358" s="81" t="s">
        <v>87</v>
      </c>
      <c r="C358" s="81">
        <v>5.28</v>
      </c>
      <c r="D358" s="82"/>
    </row>
    <row r="359" spans="1:4" ht="31.5" outlineLevel="1" x14ac:dyDescent="0.2">
      <c r="A359" s="81" t="s">
        <v>36</v>
      </c>
      <c r="B359" s="81" t="s">
        <v>177</v>
      </c>
      <c r="C359" s="81">
        <v>5.31</v>
      </c>
      <c r="D359" s="82"/>
    </row>
    <row r="360" spans="1:4" ht="31.5" outlineLevel="1" x14ac:dyDescent="0.2">
      <c r="A360" s="81" t="s">
        <v>36</v>
      </c>
      <c r="B360" s="81" t="s">
        <v>59</v>
      </c>
      <c r="C360" s="81">
        <v>5.36</v>
      </c>
      <c r="D360" s="82"/>
    </row>
    <row r="361" spans="1:4" ht="31.5" outlineLevel="1" x14ac:dyDescent="0.2">
      <c r="A361" s="81" t="s">
        <v>36</v>
      </c>
      <c r="B361" s="81" t="s">
        <v>868</v>
      </c>
      <c r="C361" s="81">
        <v>5.37</v>
      </c>
      <c r="D361" s="82"/>
    </row>
    <row r="362" spans="1:4" ht="31.5" outlineLevel="1" x14ac:dyDescent="0.2">
      <c r="A362" s="81" t="s">
        <v>36</v>
      </c>
      <c r="B362" s="81" t="s">
        <v>89</v>
      </c>
      <c r="C362" s="81">
        <v>5.49</v>
      </c>
      <c r="D362" s="82"/>
    </row>
    <row r="363" spans="1:4" ht="31.5" outlineLevel="1" x14ac:dyDescent="0.2">
      <c r="A363" s="81" t="s">
        <v>36</v>
      </c>
      <c r="B363" s="81" t="s">
        <v>61</v>
      </c>
      <c r="C363" s="81">
        <v>5.51</v>
      </c>
      <c r="D363" s="82"/>
    </row>
    <row r="364" spans="1:4" ht="31.5" outlineLevel="1" x14ac:dyDescent="0.2">
      <c r="A364" s="81" t="s">
        <v>36</v>
      </c>
      <c r="B364" s="81" t="s">
        <v>1876</v>
      </c>
      <c r="C364" s="81">
        <v>5.52</v>
      </c>
      <c r="D364" s="82"/>
    </row>
    <row r="365" spans="1:4" ht="31.5" outlineLevel="1" x14ac:dyDescent="0.2">
      <c r="A365" s="81" t="s">
        <v>36</v>
      </c>
      <c r="B365" s="81" t="s">
        <v>62</v>
      </c>
      <c r="C365" s="81">
        <v>5.53</v>
      </c>
      <c r="D365" s="82"/>
    </row>
    <row r="366" spans="1:4" ht="31.5" outlineLevel="1" x14ac:dyDescent="0.2">
      <c r="A366" s="81" t="s">
        <v>36</v>
      </c>
      <c r="B366" s="81" t="s">
        <v>90</v>
      </c>
      <c r="C366" s="81">
        <v>5.69</v>
      </c>
      <c r="D366" s="82"/>
    </row>
    <row r="367" spans="1:4" ht="31.5" outlineLevel="1" x14ac:dyDescent="0.2">
      <c r="A367" s="81" t="s">
        <v>36</v>
      </c>
      <c r="B367" s="81" t="s">
        <v>869</v>
      </c>
      <c r="C367" s="83">
        <v>5.8</v>
      </c>
      <c r="D367" s="82"/>
    </row>
    <row r="368" spans="1:4" ht="31.5" outlineLevel="1" x14ac:dyDescent="0.2">
      <c r="A368" s="81" t="s">
        <v>36</v>
      </c>
      <c r="B368" s="81" t="s">
        <v>179</v>
      </c>
      <c r="C368" s="83">
        <v>5.72</v>
      </c>
      <c r="D368" s="82"/>
    </row>
    <row r="369" spans="1:4" ht="31.5" outlineLevel="1" x14ac:dyDescent="0.2">
      <c r="A369" s="81" t="s">
        <v>36</v>
      </c>
      <c r="B369" s="81" t="s">
        <v>91</v>
      </c>
      <c r="C369" s="81">
        <v>5.75</v>
      </c>
      <c r="D369" s="82"/>
    </row>
    <row r="370" spans="1:4" ht="31.5" outlineLevel="1" x14ac:dyDescent="0.2">
      <c r="A370" s="81" t="s">
        <v>36</v>
      </c>
      <c r="B370" s="81" t="s">
        <v>65</v>
      </c>
      <c r="C370" s="83">
        <v>5.7</v>
      </c>
      <c r="D370" s="82"/>
    </row>
    <row r="371" spans="1:4" ht="31.5" outlineLevel="1" x14ac:dyDescent="0.2">
      <c r="A371" s="81" t="s">
        <v>36</v>
      </c>
      <c r="B371" s="81" t="s">
        <v>92</v>
      </c>
      <c r="C371" s="81">
        <v>5.74</v>
      </c>
      <c r="D371" s="82"/>
    </row>
    <row r="372" spans="1:4" ht="31.5" outlineLevel="1" x14ac:dyDescent="0.2">
      <c r="A372" s="81" t="s">
        <v>36</v>
      </c>
      <c r="B372" s="81" t="s">
        <v>180</v>
      </c>
      <c r="C372" s="81">
        <v>5.76</v>
      </c>
      <c r="D372" s="82"/>
    </row>
    <row r="373" spans="1:4" ht="31.5" outlineLevel="1" x14ac:dyDescent="0.2">
      <c r="A373" s="81" t="s">
        <v>36</v>
      </c>
      <c r="B373" s="81" t="s">
        <v>181</v>
      </c>
      <c r="C373" s="81">
        <v>5.89</v>
      </c>
      <c r="D373" s="84" t="s">
        <v>1873</v>
      </c>
    </row>
    <row r="374" spans="1:4" ht="31.5" outlineLevel="1" x14ac:dyDescent="0.2">
      <c r="A374" s="81" t="s">
        <v>36</v>
      </c>
      <c r="B374" s="81" t="s">
        <v>874</v>
      </c>
      <c r="C374" s="81">
        <v>5.19</v>
      </c>
      <c r="D374" s="84"/>
    </row>
    <row r="375" spans="1:4" ht="31.5" outlineLevel="1" x14ac:dyDescent="0.2">
      <c r="A375" s="81" t="s">
        <v>36</v>
      </c>
      <c r="B375" s="81" t="s">
        <v>875</v>
      </c>
      <c r="C375" s="81">
        <v>5.1109999999999998</v>
      </c>
      <c r="D375" s="82"/>
    </row>
    <row r="376" spans="1:4" ht="31.5" outlineLevel="1" x14ac:dyDescent="0.2">
      <c r="A376" s="81" t="s">
        <v>36</v>
      </c>
      <c r="B376" s="81" t="s">
        <v>877</v>
      </c>
      <c r="C376" s="81">
        <v>5.1120000000000001</v>
      </c>
      <c r="D376" s="82"/>
    </row>
    <row r="377" spans="1:4" ht="31.5" outlineLevel="1" x14ac:dyDescent="0.2">
      <c r="A377" s="81" t="s">
        <v>36</v>
      </c>
      <c r="B377" s="81" t="s">
        <v>1878</v>
      </c>
      <c r="C377" s="81">
        <v>5.1130000000000004</v>
      </c>
      <c r="D377" s="82"/>
    </row>
    <row r="378" spans="1:4" ht="31.5" outlineLevel="1" x14ac:dyDescent="0.2">
      <c r="A378" s="81" t="s">
        <v>36</v>
      </c>
      <c r="B378" s="81" t="s">
        <v>94</v>
      </c>
      <c r="C378" s="81">
        <v>5.58</v>
      </c>
      <c r="D378" s="82"/>
    </row>
    <row r="379" spans="1:4" ht="31.5" outlineLevel="1" x14ac:dyDescent="0.2">
      <c r="A379" s="81" t="s">
        <v>36</v>
      </c>
      <c r="B379" s="81" t="s">
        <v>64</v>
      </c>
      <c r="C379" s="81">
        <v>5.54</v>
      </c>
      <c r="D379" s="82"/>
    </row>
    <row r="380" spans="1:4" ht="31.5" outlineLevel="1" x14ac:dyDescent="0.2">
      <c r="A380" s="81" t="s">
        <v>36</v>
      </c>
      <c r="B380" s="81" t="s">
        <v>95</v>
      </c>
      <c r="C380" s="81">
        <v>5.55</v>
      </c>
      <c r="D380" s="82"/>
    </row>
    <row r="381" spans="1:4" ht="31.5" outlineLevel="1" x14ac:dyDescent="0.2">
      <c r="A381" s="81" t="s">
        <v>36</v>
      </c>
      <c r="B381" s="81" t="s">
        <v>66</v>
      </c>
      <c r="C381" s="81">
        <v>5.63</v>
      </c>
      <c r="D381" s="82"/>
    </row>
    <row r="382" spans="1:4" ht="31.5" outlineLevel="1" x14ac:dyDescent="0.2">
      <c r="A382" s="81" t="s">
        <v>36</v>
      </c>
      <c r="B382" s="81" t="s">
        <v>96</v>
      </c>
      <c r="C382" s="81">
        <v>5.65</v>
      </c>
      <c r="D382" s="82"/>
    </row>
    <row r="383" spans="1:4" ht="31.5" outlineLevel="1" x14ac:dyDescent="0.2">
      <c r="A383" s="81" t="s">
        <v>36</v>
      </c>
      <c r="B383" s="81" t="s">
        <v>182</v>
      </c>
      <c r="C383" s="81">
        <v>5.66</v>
      </c>
      <c r="D383" s="82"/>
    </row>
    <row r="384" spans="1:4" ht="31.5" outlineLevel="1" x14ac:dyDescent="0.2">
      <c r="A384" s="81" t="s">
        <v>36</v>
      </c>
      <c r="B384" s="81" t="s">
        <v>20</v>
      </c>
      <c r="C384" s="81">
        <v>5.68</v>
      </c>
      <c r="D384" s="82"/>
    </row>
    <row r="385" spans="1:4" ht="31.5" outlineLevel="1" x14ac:dyDescent="0.2">
      <c r="A385" s="81" t="s">
        <v>36</v>
      </c>
      <c r="B385" s="81" t="s">
        <v>67</v>
      </c>
      <c r="C385" s="81">
        <v>5.47</v>
      </c>
      <c r="D385" s="82"/>
    </row>
    <row r="386" spans="1:4" ht="31.5" outlineLevel="1" x14ac:dyDescent="0.2">
      <c r="A386" s="81" t="s">
        <v>36</v>
      </c>
      <c r="B386" s="81" t="s">
        <v>68</v>
      </c>
      <c r="C386" s="81">
        <v>5.48</v>
      </c>
      <c r="D386" s="82"/>
    </row>
    <row r="387" spans="1:4" ht="31.5" x14ac:dyDescent="0.2">
      <c r="A387" s="85" t="s">
        <v>36</v>
      </c>
      <c r="B387" s="81"/>
      <c r="C387" s="81"/>
      <c r="D387" s="82"/>
    </row>
    <row r="388" spans="1:4" ht="15.75" outlineLevel="1" x14ac:dyDescent="0.2">
      <c r="A388" s="81" t="s">
        <v>37</v>
      </c>
      <c r="B388" s="81" t="s">
        <v>52</v>
      </c>
      <c r="C388" s="81">
        <v>5.0999999999999996</v>
      </c>
      <c r="D388" s="82"/>
    </row>
    <row r="389" spans="1:4" ht="15.75" outlineLevel="1" x14ac:dyDescent="0.2">
      <c r="A389" s="81" t="s">
        <v>37</v>
      </c>
      <c r="B389" s="81" t="s">
        <v>53</v>
      </c>
      <c r="C389" s="81">
        <v>5.2</v>
      </c>
      <c r="D389" s="82"/>
    </row>
    <row r="390" spans="1:4" ht="15.75" outlineLevel="1" x14ac:dyDescent="0.2">
      <c r="A390" s="81" t="s">
        <v>37</v>
      </c>
      <c r="B390" s="81" t="s">
        <v>84</v>
      </c>
      <c r="C390" s="81">
        <v>5.3</v>
      </c>
      <c r="D390" s="82"/>
    </row>
    <row r="391" spans="1:4" ht="15.75" outlineLevel="1" x14ac:dyDescent="0.2">
      <c r="A391" s="81" t="s">
        <v>37</v>
      </c>
      <c r="B391" s="81" t="s">
        <v>174</v>
      </c>
      <c r="C391" s="81">
        <v>5.6</v>
      </c>
      <c r="D391" s="82"/>
    </row>
    <row r="392" spans="1:4" ht="15.75" outlineLevel="1" x14ac:dyDescent="0.2">
      <c r="A392" s="81" t="s">
        <v>37</v>
      </c>
      <c r="B392" s="81" t="s">
        <v>1875</v>
      </c>
      <c r="C392" s="83">
        <v>5.0999999999999996</v>
      </c>
      <c r="D392" s="82"/>
    </row>
    <row r="393" spans="1:4" ht="15.75" outlineLevel="1" x14ac:dyDescent="0.2">
      <c r="A393" s="81" t="s">
        <v>37</v>
      </c>
      <c r="B393" s="81" t="s">
        <v>1874</v>
      </c>
      <c r="C393" s="81">
        <v>5.14</v>
      </c>
      <c r="D393" s="82"/>
    </row>
    <row r="394" spans="1:4" ht="15.75" outlineLevel="1" x14ac:dyDescent="0.2">
      <c r="A394" s="81" t="s">
        <v>37</v>
      </c>
      <c r="B394" s="81" t="s">
        <v>86</v>
      </c>
      <c r="C394" s="81">
        <v>5.19</v>
      </c>
      <c r="D394" s="82"/>
    </row>
    <row r="395" spans="1:4" ht="15.75" outlineLevel="1" x14ac:dyDescent="0.2">
      <c r="A395" s="81" t="s">
        <v>37</v>
      </c>
      <c r="B395" s="81" t="s">
        <v>176</v>
      </c>
      <c r="C395" s="81">
        <v>5.24</v>
      </c>
      <c r="D395" s="82"/>
    </row>
    <row r="396" spans="1:4" ht="15.75" outlineLevel="1" x14ac:dyDescent="0.2">
      <c r="A396" s="81" t="s">
        <v>37</v>
      </c>
      <c r="B396" s="81" t="s">
        <v>57</v>
      </c>
      <c r="C396" s="81">
        <v>5.26</v>
      </c>
      <c r="D396" s="82"/>
    </row>
    <row r="397" spans="1:4" ht="15.75" outlineLevel="1" x14ac:dyDescent="0.2">
      <c r="A397" s="81" t="s">
        <v>37</v>
      </c>
      <c r="B397" s="81" t="s">
        <v>58</v>
      </c>
      <c r="C397" s="81">
        <v>5.27</v>
      </c>
      <c r="D397" s="82"/>
    </row>
    <row r="398" spans="1:4" ht="15.75" outlineLevel="1" x14ac:dyDescent="0.2">
      <c r="A398" s="81" t="s">
        <v>37</v>
      </c>
      <c r="B398" s="81" t="s">
        <v>87</v>
      </c>
      <c r="C398" s="81">
        <v>5.28</v>
      </c>
      <c r="D398" s="82"/>
    </row>
    <row r="399" spans="1:4" ht="15.75" outlineLevel="1" x14ac:dyDescent="0.2">
      <c r="A399" s="81" t="s">
        <v>37</v>
      </c>
      <c r="B399" s="81" t="s">
        <v>183</v>
      </c>
      <c r="C399" s="81">
        <v>5.29</v>
      </c>
      <c r="D399" s="82"/>
    </row>
    <row r="400" spans="1:4" ht="15.75" outlineLevel="1" x14ac:dyDescent="0.2">
      <c r="A400" s="81" t="s">
        <v>37</v>
      </c>
      <c r="B400" s="81" t="s">
        <v>177</v>
      </c>
      <c r="C400" s="81">
        <v>5.31</v>
      </c>
      <c r="D400" s="82"/>
    </row>
    <row r="401" spans="1:4" ht="15.75" outlineLevel="1" x14ac:dyDescent="0.2">
      <c r="A401" s="81" t="s">
        <v>37</v>
      </c>
      <c r="B401" s="81" t="s">
        <v>59</v>
      </c>
      <c r="C401" s="81">
        <v>5.36</v>
      </c>
      <c r="D401" s="82"/>
    </row>
    <row r="402" spans="1:4" ht="15.75" outlineLevel="1" x14ac:dyDescent="0.2">
      <c r="A402" s="81" t="s">
        <v>37</v>
      </c>
      <c r="B402" s="81" t="s">
        <v>868</v>
      </c>
      <c r="C402" s="81">
        <v>5.37</v>
      </c>
      <c r="D402" s="82"/>
    </row>
    <row r="403" spans="1:4" ht="15.75" outlineLevel="1" x14ac:dyDescent="0.2">
      <c r="A403" s="81" t="s">
        <v>37</v>
      </c>
      <c r="B403" s="81" t="s">
        <v>89</v>
      </c>
      <c r="C403" s="81">
        <v>5.49</v>
      </c>
      <c r="D403" s="82"/>
    </row>
    <row r="404" spans="1:4" ht="15.75" outlineLevel="1" x14ac:dyDescent="0.2">
      <c r="A404" s="81" t="s">
        <v>37</v>
      </c>
      <c r="B404" s="81" t="s">
        <v>61</v>
      </c>
      <c r="C404" s="81">
        <v>5.51</v>
      </c>
      <c r="D404" s="82"/>
    </row>
    <row r="405" spans="1:4" ht="15.75" outlineLevel="1" x14ac:dyDescent="0.2">
      <c r="A405" s="81" t="s">
        <v>37</v>
      </c>
      <c r="B405" s="81" t="s">
        <v>1876</v>
      </c>
      <c r="C405" s="81">
        <v>5.52</v>
      </c>
      <c r="D405" s="82"/>
    </row>
    <row r="406" spans="1:4" ht="15.75" outlineLevel="1" x14ac:dyDescent="0.2">
      <c r="A406" s="81" t="s">
        <v>37</v>
      </c>
      <c r="B406" s="81" t="s">
        <v>62</v>
      </c>
      <c r="C406" s="81">
        <v>5.53</v>
      </c>
      <c r="D406" s="82"/>
    </row>
    <row r="407" spans="1:4" ht="15.75" outlineLevel="1" x14ac:dyDescent="0.2">
      <c r="A407" s="81" t="s">
        <v>37</v>
      </c>
      <c r="B407" s="81" t="s">
        <v>90</v>
      </c>
      <c r="C407" s="81">
        <v>5.69</v>
      </c>
      <c r="D407" s="82"/>
    </row>
    <row r="408" spans="1:4" ht="15.75" outlineLevel="1" x14ac:dyDescent="0.2">
      <c r="A408" s="81" t="s">
        <v>37</v>
      </c>
      <c r="B408" s="81" t="s">
        <v>91</v>
      </c>
      <c r="C408" s="81">
        <v>5.75</v>
      </c>
      <c r="D408" s="82"/>
    </row>
    <row r="409" spans="1:4" ht="15.75" outlineLevel="1" x14ac:dyDescent="0.2">
      <c r="A409" s="81" t="s">
        <v>37</v>
      </c>
      <c r="B409" s="81" t="s">
        <v>92</v>
      </c>
      <c r="C409" s="81">
        <v>5.74</v>
      </c>
      <c r="D409" s="82"/>
    </row>
    <row r="410" spans="1:4" ht="15.75" outlineLevel="1" x14ac:dyDescent="0.2">
      <c r="A410" s="81" t="s">
        <v>37</v>
      </c>
      <c r="B410" s="81" t="s">
        <v>65</v>
      </c>
      <c r="C410" s="83">
        <v>5.7</v>
      </c>
      <c r="D410" s="82"/>
    </row>
    <row r="411" spans="1:4" ht="15.75" outlineLevel="1" x14ac:dyDescent="0.2">
      <c r="A411" s="81" t="s">
        <v>37</v>
      </c>
      <c r="B411" s="81" t="s">
        <v>180</v>
      </c>
      <c r="C411" s="81">
        <v>5.76</v>
      </c>
      <c r="D411" s="82"/>
    </row>
    <row r="412" spans="1:4" ht="15.75" outlineLevel="1" x14ac:dyDescent="0.2">
      <c r="A412" s="81" t="s">
        <v>37</v>
      </c>
      <c r="B412" s="81" t="s">
        <v>181</v>
      </c>
      <c r="C412" s="81">
        <v>5.89</v>
      </c>
      <c r="D412" s="84" t="s">
        <v>1873</v>
      </c>
    </row>
    <row r="413" spans="1:4" ht="15.75" outlineLevel="1" x14ac:dyDescent="0.2">
      <c r="A413" s="81" t="s">
        <v>37</v>
      </c>
      <c r="B413" s="81" t="s">
        <v>874</v>
      </c>
      <c r="C413" s="81">
        <v>5.19</v>
      </c>
      <c r="D413" s="82"/>
    </row>
    <row r="414" spans="1:4" ht="15.75" outlineLevel="1" x14ac:dyDescent="0.2">
      <c r="A414" s="81" t="s">
        <v>37</v>
      </c>
      <c r="B414" s="81" t="s">
        <v>875</v>
      </c>
      <c r="C414" s="81">
        <v>5.1109999999999998</v>
      </c>
      <c r="D414" s="82"/>
    </row>
    <row r="415" spans="1:4" ht="15.75" outlineLevel="1" x14ac:dyDescent="0.2">
      <c r="A415" s="81" t="s">
        <v>37</v>
      </c>
      <c r="B415" s="81" t="s">
        <v>877</v>
      </c>
      <c r="C415" s="81">
        <v>5.1120000000000001</v>
      </c>
      <c r="D415" s="82"/>
    </row>
    <row r="416" spans="1:4" ht="15.75" outlineLevel="1" x14ac:dyDescent="0.2">
      <c r="A416" s="81" t="s">
        <v>37</v>
      </c>
      <c r="B416" s="81" t="s">
        <v>1878</v>
      </c>
      <c r="C416" s="81">
        <v>5.1130000000000004</v>
      </c>
      <c r="D416" s="82"/>
    </row>
    <row r="417" spans="1:4" ht="15.75" outlineLevel="1" x14ac:dyDescent="0.2">
      <c r="A417" s="81" t="s">
        <v>37</v>
      </c>
      <c r="B417" s="81" t="s">
        <v>94</v>
      </c>
      <c r="C417" s="81">
        <v>5.58</v>
      </c>
      <c r="D417" s="82"/>
    </row>
    <row r="418" spans="1:4" ht="15.75" outlineLevel="1" x14ac:dyDescent="0.2">
      <c r="A418" s="81" t="s">
        <v>37</v>
      </c>
      <c r="B418" s="81" t="s">
        <v>64</v>
      </c>
      <c r="C418" s="81">
        <v>5.54</v>
      </c>
      <c r="D418" s="82"/>
    </row>
    <row r="419" spans="1:4" ht="15.75" outlineLevel="1" x14ac:dyDescent="0.2">
      <c r="A419" s="81" t="s">
        <v>37</v>
      </c>
      <c r="B419" s="81" t="s">
        <v>95</v>
      </c>
      <c r="C419" s="81">
        <v>5.55</v>
      </c>
      <c r="D419" s="82"/>
    </row>
    <row r="420" spans="1:4" ht="15.75" outlineLevel="1" x14ac:dyDescent="0.2">
      <c r="A420" s="81" t="s">
        <v>37</v>
      </c>
      <c r="B420" s="81" t="s">
        <v>66</v>
      </c>
      <c r="C420" s="81">
        <v>5.63</v>
      </c>
      <c r="D420" s="82"/>
    </row>
    <row r="421" spans="1:4" ht="15.75" outlineLevel="1" x14ac:dyDescent="0.2">
      <c r="A421" s="81" t="s">
        <v>37</v>
      </c>
      <c r="B421" s="81" t="s">
        <v>96</v>
      </c>
      <c r="C421" s="81">
        <v>5.65</v>
      </c>
      <c r="D421" s="82"/>
    </row>
    <row r="422" spans="1:4" ht="15.75" outlineLevel="1" x14ac:dyDescent="0.2">
      <c r="A422" s="81" t="s">
        <v>37</v>
      </c>
      <c r="B422" s="81" t="s">
        <v>182</v>
      </c>
      <c r="C422" s="81">
        <v>5.66</v>
      </c>
      <c r="D422" s="82"/>
    </row>
    <row r="423" spans="1:4" ht="15.75" outlineLevel="1" x14ac:dyDescent="0.2">
      <c r="A423" s="81" t="s">
        <v>37</v>
      </c>
      <c r="B423" s="81" t="s">
        <v>20</v>
      </c>
      <c r="C423" s="81">
        <v>5.68</v>
      </c>
      <c r="D423" s="82"/>
    </row>
    <row r="424" spans="1:4" ht="15.75" outlineLevel="1" x14ac:dyDescent="0.2">
      <c r="A424" s="81" t="s">
        <v>37</v>
      </c>
      <c r="B424" s="81" t="s">
        <v>67</v>
      </c>
      <c r="C424" s="81">
        <v>5.47</v>
      </c>
      <c r="D424" s="82"/>
    </row>
    <row r="425" spans="1:4" ht="15.75" outlineLevel="1" x14ac:dyDescent="0.2">
      <c r="A425" s="81" t="s">
        <v>37</v>
      </c>
      <c r="B425" s="81" t="s">
        <v>68</v>
      </c>
      <c r="C425" s="81">
        <v>5.48</v>
      </c>
      <c r="D425" s="82"/>
    </row>
    <row r="426" spans="1:4" ht="15.75" x14ac:dyDescent="0.2">
      <c r="A426" s="85" t="s">
        <v>37</v>
      </c>
      <c r="B426" s="81"/>
      <c r="C426" s="81"/>
      <c r="D426" s="82"/>
    </row>
    <row r="427" spans="1:4" ht="15.75" outlineLevel="1" x14ac:dyDescent="0.2">
      <c r="A427" s="81" t="s">
        <v>1879</v>
      </c>
      <c r="B427" s="81" t="s">
        <v>52</v>
      </c>
      <c r="C427" s="81">
        <v>5.0999999999999996</v>
      </c>
      <c r="D427" s="82"/>
    </row>
    <row r="428" spans="1:4" ht="15.75" outlineLevel="1" x14ac:dyDescent="0.2">
      <c r="A428" s="81" t="s">
        <v>1879</v>
      </c>
      <c r="B428" s="81" t="s">
        <v>53</v>
      </c>
      <c r="C428" s="81">
        <v>5.2</v>
      </c>
      <c r="D428" s="82"/>
    </row>
    <row r="429" spans="1:4" ht="15.75" outlineLevel="1" x14ac:dyDescent="0.2">
      <c r="A429" s="81" t="s">
        <v>1879</v>
      </c>
      <c r="B429" s="81" t="s">
        <v>84</v>
      </c>
      <c r="C429" s="81">
        <v>5.3</v>
      </c>
      <c r="D429" s="82"/>
    </row>
    <row r="430" spans="1:4" ht="15.75" outlineLevel="1" x14ac:dyDescent="0.2">
      <c r="A430" s="81" t="s">
        <v>1879</v>
      </c>
      <c r="B430" s="81" t="s">
        <v>174</v>
      </c>
      <c r="C430" s="81">
        <v>5.6</v>
      </c>
      <c r="D430" s="82"/>
    </row>
    <row r="431" spans="1:4" ht="15.75" outlineLevel="1" x14ac:dyDescent="0.2">
      <c r="A431" s="81" t="s">
        <v>1879</v>
      </c>
      <c r="B431" s="81" t="s">
        <v>1875</v>
      </c>
      <c r="C431" s="83">
        <v>5.0999999999999996</v>
      </c>
      <c r="D431" s="82"/>
    </row>
    <row r="432" spans="1:4" ht="15.75" outlineLevel="1" x14ac:dyDescent="0.2">
      <c r="A432" s="81" t="s">
        <v>1879</v>
      </c>
      <c r="B432" s="81" t="s">
        <v>1874</v>
      </c>
      <c r="C432" s="81">
        <v>5.14</v>
      </c>
      <c r="D432" s="82"/>
    </row>
    <row r="433" spans="1:4" ht="15.75" outlineLevel="1" x14ac:dyDescent="0.2">
      <c r="A433" s="81" t="s">
        <v>1879</v>
      </c>
      <c r="B433" s="81" t="s">
        <v>86</v>
      </c>
      <c r="C433" s="81">
        <v>5.19</v>
      </c>
      <c r="D433" s="82"/>
    </row>
    <row r="434" spans="1:4" ht="15.75" outlineLevel="1" x14ac:dyDescent="0.2">
      <c r="A434" s="81" t="s">
        <v>1879</v>
      </c>
      <c r="B434" s="81" t="s">
        <v>176</v>
      </c>
      <c r="C434" s="81">
        <v>5.24</v>
      </c>
      <c r="D434" s="82"/>
    </row>
    <row r="435" spans="1:4" ht="15.75" outlineLevel="1" x14ac:dyDescent="0.2">
      <c r="A435" s="81" t="s">
        <v>1879</v>
      </c>
      <c r="B435" s="81" t="s">
        <v>57</v>
      </c>
      <c r="C435" s="81">
        <v>5.26</v>
      </c>
      <c r="D435" s="82"/>
    </row>
    <row r="436" spans="1:4" ht="15.75" outlineLevel="1" x14ac:dyDescent="0.2">
      <c r="A436" s="81" t="s">
        <v>1879</v>
      </c>
      <c r="B436" s="81" t="s">
        <v>58</v>
      </c>
      <c r="C436" s="81">
        <v>5.27</v>
      </c>
      <c r="D436" s="82"/>
    </row>
    <row r="437" spans="1:4" ht="15.75" outlineLevel="1" x14ac:dyDescent="0.2">
      <c r="A437" s="81" t="s">
        <v>1879</v>
      </c>
      <c r="B437" s="81" t="s">
        <v>87</v>
      </c>
      <c r="C437" s="81">
        <v>5.28</v>
      </c>
      <c r="D437" s="82"/>
    </row>
    <row r="438" spans="1:4" ht="15.75" outlineLevel="1" x14ac:dyDescent="0.2">
      <c r="A438" s="81" t="s">
        <v>1879</v>
      </c>
      <c r="B438" s="81" t="s">
        <v>183</v>
      </c>
      <c r="C438" s="81">
        <v>5.29</v>
      </c>
      <c r="D438" s="82"/>
    </row>
    <row r="439" spans="1:4" ht="15.75" outlineLevel="1" x14ac:dyDescent="0.2">
      <c r="A439" s="81" t="s">
        <v>1879</v>
      </c>
      <c r="B439" s="81" t="s">
        <v>177</v>
      </c>
      <c r="C439" s="81">
        <v>5.31</v>
      </c>
      <c r="D439" s="82"/>
    </row>
    <row r="440" spans="1:4" ht="15.75" outlineLevel="1" x14ac:dyDescent="0.2">
      <c r="A440" s="81" t="s">
        <v>1879</v>
      </c>
      <c r="B440" s="81" t="s">
        <v>59</v>
      </c>
      <c r="C440" s="81">
        <v>5.36</v>
      </c>
      <c r="D440" s="82"/>
    </row>
    <row r="441" spans="1:4" ht="15.75" outlineLevel="1" x14ac:dyDescent="0.2">
      <c r="A441" s="81" t="s">
        <v>1879</v>
      </c>
      <c r="B441" s="81" t="s">
        <v>868</v>
      </c>
      <c r="C441" s="81">
        <v>5.37</v>
      </c>
      <c r="D441" s="82"/>
    </row>
    <row r="442" spans="1:4" ht="15.75" outlineLevel="1" x14ac:dyDescent="0.2">
      <c r="A442" s="81" t="s">
        <v>1879</v>
      </c>
      <c r="B442" s="81" t="s">
        <v>62</v>
      </c>
      <c r="C442" s="81">
        <v>5.53</v>
      </c>
      <c r="D442" s="82"/>
    </row>
    <row r="443" spans="1:4" ht="15.75" outlineLevel="1" x14ac:dyDescent="0.2">
      <c r="A443" s="81" t="s">
        <v>1879</v>
      </c>
      <c r="B443" s="81" t="s">
        <v>874</v>
      </c>
      <c r="C443" s="81">
        <v>5.19</v>
      </c>
      <c r="D443" s="82"/>
    </row>
    <row r="444" spans="1:4" ht="15.75" outlineLevel="1" x14ac:dyDescent="0.2">
      <c r="A444" s="81" t="s">
        <v>1879</v>
      </c>
      <c r="B444" s="81" t="s">
        <v>875</v>
      </c>
      <c r="C444" s="81">
        <v>5.1109999999999998</v>
      </c>
      <c r="D444" s="82"/>
    </row>
    <row r="445" spans="1:4" ht="15.75" outlineLevel="1" x14ac:dyDescent="0.2">
      <c r="A445" s="81" t="s">
        <v>1879</v>
      </c>
      <c r="B445" s="81" t="s">
        <v>877</v>
      </c>
      <c r="C445" s="81">
        <v>5.1120000000000001</v>
      </c>
      <c r="D445" s="82"/>
    </row>
    <row r="446" spans="1:4" ht="15.75" outlineLevel="1" x14ac:dyDescent="0.2">
      <c r="A446" s="81" t="s">
        <v>1879</v>
      </c>
      <c r="B446" s="81" t="s">
        <v>1878</v>
      </c>
      <c r="C446" s="81">
        <v>5.1130000000000004</v>
      </c>
      <c r="D446" s="82"/>
    </row>
    <row r="447" spans="1:4" ht="15.75" outlineLevel="1" x14ac:dyDescent="0.2">
      <c r="A447" s="81" t="s">
        <v>1879</v>
      </c>
      <c r="B447" s="81" t="s">
        <v>94</v>
      </c>
      <c r="C447" s="81">
        <v>5.58</v>
      </c>
      <c r="D447" s="82"/>
    </row>
    <row r="448" spans="1:4" ht="15.75" outlineLevel="1" x14ac:dyDescent="0.2">
      <c r="A448" s="81" t="s">
        <v>1879</v>
      </c>
      <c r="B448" s="81" t="s">
        <v>64</v>
      </c>
      <c r="C448" s="81">
        <v>5.54</v>
      </c>
      <c r="D448" s="82"/>
    </row>
    <row r="449" spans="1:4" ht="15.75" outlineLevel="1" x14ac:dyDescent="0.2">
      <c r="A449" s="81" t="s">
        <v>1879</v>
      </c>
      <c r="B449" s="81" t="s">
        <v>95</v>
      </c>
      <c r="C449" s="81">
        <v>5.55</v>
      </c>
      <c r="D449" s="82"/>
    </row>
    <row r="450" spans="1:4" ht="15.75" outlineLevel="1" x14ac:dyDescent="0.2">
      <c r="A450" s="81" t="s">
        <v>1879</v>
      </c>
      <c r="B450" s="81" t="s">
        <v>66</v>
      </c>
      <c r="C450" s="81">
        <v>5.63</v>
      </c>
      <c r="D450" s="82"/>
    </row>
    <row r="451" spans="1:4" ht="15.75" outlineLevel="1" x14ac:dyDescent="0.2">
      <c r="A451" s="81" t="s">
        <v>1879</v>
      </c>
      <c r="B451" s="81" t="s">
        <v>67</v>
      </c>
      <c r="C451" s="81">
        <v>5.47</v>
      </c>
      <c r="D451" s="82"/>
    </row>
    <row r="452" spans="1:4" ht="15.75" outlineLevel="1" x14ac:dyDescent="0.2">
      <c r="A452" s="81" t="s">
        <v>1879</v>
      </c>
      <c r="B452" s="81" t="s">
        <v>68</v>
      </c>
      <c r="C452" s="81">
        <v>5.48</v>
      </c>
      <c r="D452" s="82"/>
    </row>
    <row r="453" spans="1:4" ht="31.5" x14ac:dyDescent="0.2">
      <c r="A453" s="85" t="s">
        <v>1879</v>
      </c>
      <c r="B453" s="81"/>
      <c r="C453" s="81"/>
      <c r="D453" s="82"/>
    </row>
    <row r="454" spans="1:4" ht="15.75" outlineLevel="1" x14ac:dyDescent="0.2">
      <c r="A454" s="81" t="s">
        <v>39</v>
      </c>
      <c r="B454" s="81" t="s">
        <v>52</v>
      </c>
      <c r="C454" s="81">
        <v>5.0999999999999996</v>
      </c>
      <c r="D454" s="82"/>
    </row>
    <row r="455" spans="1:4" ht="15.75" outlineLevel="1" x14ac:dyDescent="0.2">
      <c r="A455" s="81" t="s">
        <v>39</v>
      </c>
      <c r="B455" s="81" t="s">
        <v>53</v>
      </c>
      <c r="C455" s="81">
        <v>5.2</v>
      </c>
      <c r="D455" s="82"/>
    </row>
    <row r="456" spans="1:4" ht="15.75" outlineLevel="1" x14ac:dyDescent="0.2">
      <c r="A456" s="81" t="s">
        <v>39</v>
      </c>
      <c r="B456" s="81" t="s">
        <v>907</v>
      </c>
      <c r="C456" s="81">
        <v>5.5</v>
      </c>
      <c r="D456" s="82"/>
    </row>
    <row r="457" spans="1:4" ht="15.75" outlineLevel="1" x14ac:dyDescent="0.2">
      <c r="A457" s="81" t="s">
        <v>39</v>
      </c>
      <c r="B457" s="81" t="s">
        <v>908</v>
      </c>
      <c r="C457" s="81">
        <v>5.8</v>
      </c>
      <c r="D457" s="84" t="s">
        <v>1873</v>
      </c>
    </row>
    <row r="458" spans="1:4" ht="15.75" outlineLevel="1" x14ac:dyDescent="0.2">
      <c r="A458" s="81" t="s">
        <v>39</v>
      </c>
      <c r="B458" s="81" t="s">
        <v>909</v>
      </c>
      <c r="C458" s="81">
        <v>5.12</v>
      </c>
      <c r="D458" s="84" t="s">
        <v>1873</v>
      </c>
    </row>
    <row r="459" spans="1:4" ht="15.75" outlineLevel="1" x14ac:dyDescent="0.2">
      <c r="A459" s="81" t="s">
        <v>39</v>
      </c>
      <c r="B459" s="81" t="s">
        <v>910</v>
      </c>
      <c r="C459" s="81">
        <v>5.15</v>
      </c>
      <c r="D459" s="82"/>
    </row>
    <row r="460" spans="1:4" ht="15.75" outlineLevel="1" x14ac:dyDescent="0.2">
      <c r="A460" s="81" t="s">
        <v>39</v>
      </c>
      <c r="B460" s="81" t="s">
        <v>911</v>
      </c>
      <c r="C460" s="83">
        <v>5.2</v>
      </c>
      <c r="D460" s="84"/>
    </row>
    <row r="461" spans="1:4" ht="15.75" outlineLevel="1" x14ac:dyDescent="0.2">
      <c r="A461" s="81" t="s">
        <v>39</v>
      </c>
      <c r="B461" s="81" t="s">
        <v>912</v>
      </c>
      <c r="C461" s="81">
        <v>5.25</v>
      </c>
      <c r="D461" s="82"/>
    </row>
    <row r="462" spans="1:4" ht="15.75" outlineLevel="1" x14ac:dyDescent="0.2">
      <c r="A462" s="81" t="s">
        <v>39</v>
      </c>
      <c r="B462" s="81" t="s">
        <v>57</v>
      </c>
      <c r="C462" s="81">
        <v>5.26</v>
      </c>
      <c r="D462" s="82"/>
    </row>
    <row r="463" spans="1:4" ht="15.75" outlineLevel="1" x14ac:dyDescent="0.2">
      <c r="A463" s="81" t="s">
        <v>39</v>
      </c>
      <c r="B463" s="81" t="s">
        <v>913</v>
      </c>
      <c r="C463" s="81">
        <v>5.1139999999999999</v>
      </c>
      <c r="D463" s="84" t="s">
        <v>1873</v>
      </c>
    </row>
    <row r="464" spans="1:4" ht="15.75" outlineLevel="1" x14ac:dyDescent="0.2">
      <c r="A464" s="81" t="s">
        <v>39</v>
      </c>
      <c r="B464" s="81" t="s">
        <v>58</v>
      </c>
      <c r="C464" s="81">
        <v>5.27</v>
      </c>
      <c r="D464" s="82"/>
    </row>
    <row r="465" spans="1:4" ht="15.75" outlineLevel="1" x14ac:dyDescent="0.2">
      <c r="A465" s="81" t="s">
        <v>39</v>
      </c>
      <c r="B465" s="81" t="s">
        <v>914</v>
      </c>
      <c r="C465" s="81">
        <v>5.1150000000000002</v>
      </c>
      <c r="D465" s="84" t="s">
        <v>1873</v>
      </c>
    </row>
    <row r="466" spans="1:4" ht="15.75" outlineLevel="1" x14ac:dyDescent="0.2">
      <c r="A466" s="81" t="s">
        <v>39</v>
      </c>
      <c r="B466" s="81" t="s">
        <v>915</v>
      </c>
      <c r="C466" s="81">
        <v>5.1159999999999997</v>
      </c>
      <c r="D466" s="84" t="s">
        <v>1873</v>
      </c>
    </row>
    <row r="467" spans="1:4" ht="15.75" outlineLevel="1" x14ac:dyDescent="0.2">
      <c r="A467" s="81" t="s">
        <v>39</v>
      </c>
      <c r="B467" s="81" t="s">
        <v>87</v>
      </c>
      <c r="C467" s="81">
        <v>5.28</v>
      </c>
      <c r="D467" s="82"/>
    </row>
    <row r="468" spans="1:4" ht="15.75" outlineLevel="1" x14ac:dyDescent="0.2">
      <c r="A468" s="81" t="s">
        <v>39</v>
      </c>
      <c r="B468" s="81" t="s">
        <v>59</v>
      </c>
      <c r="C468" s="81">
        <v>5.36</v>
      </c>
      <c r="D468" s="82"/>
    </row>
    <row r="469" spans="1:4" ht="15.75" outlineLevel="1" x14ac:dyDescent="0.2">
      <c r="A469" s="81" t="s">
        <v>39</v>
      </c>
      <c r="B469" s="81" t="s">
        <v>868</v>
      </c>
      <c r="C469" s="81">
        <v>5.37</v>
      </c>
      <c r="D469" s="82"/>
    </row>
    <row r="470" spans="1:4" ht="15.75" outlineLevel="1" x14ac:dyDescent="0.2">
      <c r="A470" s="81" t="s">
        <v>39</v>
      </c>
      <c r="B470" s="81" t="s">
        <v>62</v>
      </c>
      <c r="C470" s="81">
        <v>5.53</v>
      </c>
      <c r="D470" s="82"/>
    </row>
    <row r="471" spans="1:4" ht="15.75" outlineLevel="1" x14ac:dyDescent="0.2">
      <c r="A471" s="81" t="s">
        <v>39</v>
      </c>
      <c r="B471" s="81" t="s">
        <v>874</v>
      </c>
      <c r="C471" s="81">
        <v>5.19</v>
      </c>
      <c r="D471" s="82"/>
    </row>
    <row r="472" spans="1:4" ht="15.75" outlineLevel="1" x14ac:dyDescent="0.2">
      <c r="A472" s="81" t="s">
        <v>39</v>
      </c>
      <c r="B472" s="81" t="s">
        <v>875</v>
      </c>
      <c r="C472" s="81">
        <v>5.1109999999999998</v>
      </c>
      <c r="D472" s="82"/>
    </row>
    <row r="473" spans="1:4" ht="15.75" outlineLevel="1" x14ac:dyDescent="0.2">
      <c r="A473" s="81" t="s">
        <v>39</v>
      </c>
      <c r="B473" s="81" t="s">
        <v>877</v>
      </c>
      <c r="C473" s="81">
        <v>5.1120000000000001</v>
      </c>
      <c r="D473" s="82"/>
    </row>
    <row r="474" spans="1:4" ht="15.75" outlineLevel="1" x14ac:dyDescent="0.2">
      <c r="A474" s="81" t="s">
        <v>39</v>
      </c>
      <c r="B474" s="81" t="s">
        <v>64</v>
      </c>
      <c r="C474" s="81">
        <v>5.54</v>
      </c>
      <c r="D474" s="82"/>
    </row>
    <row r="475" spans="1:4" ht="15.75" outlineLevel="1" x14ac:dyDescent="0.2">
      <c r="A475" s="81" t="s">
        <v>39</v>
      </c>
      <c r="B475" s="81" t="s">
        <v>916</v>
      </c>
      <c r="C475" s="81">
        <v>5.61</v>
      </c>
      <c r="D475" s="82"/>
    </row>
    <row r="476" spans="1:4" ht="15.75" outlineLevel="1" x14ac:dyDescent="0.2">
      <c r="A476" s="81" t="s">
        <v>39</v>
      </c>
      <c r="B476" s="81" t="s">
        <v>66</v>
      </c>
      <c r="C476" s="81">
        <v>5.63</v>
      </c>
      <c r="D476" s="82"/>
    </row>
    <row r="477" spans="1:4" ht="15.75" outlineLevel="1" x14ac:dyDescent="0.2">
      <c r="A477" s="81" t="s">
        <v>39</v>
      </c>
      <c r="B477" s="81" t="s">
        <v>917</v>
      </c>
      <c r="C477" s="81">
        <v>5.46</v>
      </c>
      <c r="D477" s="82"/>
    </row>
    <row r="478" spans="1:4" ht="15.75" outlineLevel="1" x14ac:dyDescent="0.2">
      <c r="A478" s="81" t="s">
        <v>39</v>
      </c>
      <c r="B478" s="81" t="s">
        <v>67</v>
      </c>
      <c r="C478" s="81">
        <v>5.47</v>
      </c>
      <c r="D478" s="82"/>
    </row>
    <row r="479" spans="1:4" ht="15.75" outlineLevel="1" x14ac:dyDescent="0.2">
      <c r="A479" s="81" t="s">
        <v>39</v>
      </c>
      <c r="B479" s="81" t="s">
        <v>68</v>
      </c>
      <c r="C479" s="81">
        <v>5.48</v>
      </c>
      <c r="D479" s="82"/>
    </row>
    <row r="480" spans="1:4" ht="15.75" x14ac:dyDescent="0.2">
      <c r="A480" s="85" t="s">
        <v>39</v>
      </c>
      <c r="B480" s="81"/>
      <c r="C480" s="81"/>
      <c r="D480" s="82"/>
    </row>
    <row r="481" spans="1:4" ht="15.75" outlineLevel="1" x14ac:dyDescent="0.2">
      <c r="A481" s="81" t="s">
        <v>40</v>
      </c>
      <c r="B481" s="81" t="s">
        <v>52</v>
      </c>
      <c r="C481" s="81">
        <v>5.0999999999999996</v>
      </c>
      <c r="D481" s="82"/>
    </row>
    <row r="482" spans="1:4" ht="15.75" outlineLevel="1" x14ac:dyDescent="0.2">
      <c r="A482" s="81" t="s">
        <v>40</v>
      </c>
      <c r="B482" s="81" t="s">
        <v>53</v>
      </c>
      <c r="C482" s="81">
        <v>5.2</v>
      </c>
      <c r="D482" s="82"/>
    </row>
    <row r="483" spans="1:4" ht="15.75" outlineLevel="1" x14ac:dyDescent="0.2">
      <c r="A483" s="81" t="s">
        <v>40</v>
      </c>
      <c r="B483" s="81" t="s">
        <v>84</v>
      </c>
      <c r="C483" s="81">
        <v>5.3</v>
      </c>
      <c r="D483" s="82"/>
    </row>
    <row r="484" spans="1:4" ht="15.75" outlineLevel="1" x14ac:dyDescent="0.2">
      <c r="A484" s="81" t="s">
        <v>40</v>
      </c>
      <c r="B484" s="81" t="s">
        <v>174</v>
      </c>
      <c r="C484" s="81">
        <v>5.6</v>
      </c>
      <c r="D484" s="82"/>
    </row>
    <row r="485" spans="1:4" ht="15.75" outlineLevel="1" x14ac:dyDescent="0.2">
      <c r="A485" s="81" t="s">
        <v>40</v>
      </c>
      <c r="B485" s="81" t="s">
        <v>1875</v>
      </c>
      <c r="C485" s="83">
        <v>5.0999999999999996</v>
      </c>
      <c r="D485" s="82"/>
    </row>
    <row r="486" spans="1:4" ht="15.75" outlineLevel="1" x14ac:dyDescent="0.2">
      <c r="A486" s="81" t="s">
        <v>40</v>
      </c>
      <c r="B486" s="81" t="s">
        <v>1874</v>
      </c>
      <c r="C486" s="81">
        <v>5.14</v>
      </c>
      <c r="D486" s="82"/>
    </row>
    <row r="487" spans="1:4" ht="15.75" outlineLevel="1" x14ac:dyDescent="0.2">
      <c r="A487" s="81" t="s">
        <v>40</v>
      </c>
      <c r="B487" s="81" t="s">
        <v>86</v>
      </c>
      <c r="C487" s="81">
        <v>5.19</v>
      </c>
      <c r="D487" s="82"/>
    </row>
    <row r="488" spans="1:4" ht="15.75" outlineLevel="1" x14ac:dyDescent="0.2">
      <c r="A488" s="81" t="s">
        <v>40</v>
      </c>
      <c r="B488" s="81" t="s">
        <v>176</v>
      </c>
      <c r="C488" s="81">
        <v>5.24</v>
      </c>
      <c r="D488" s="82"/>
    </row>
    <row r="489" spans="1:4" ht="15.75" outlineLevel="1" x14ac:dyDescent="0.2">
      <c r="A489" s="81" t="s">
        <v>40</v>
      </c>
      <c r="B489" s="81" t="s">
        <v>58</v>
      </c>
      <c r="C489" s="81">
        <v>5.27</v>
      </c>
      <c r="D489" s="82"/>
    </row>
    <row r="490" spans="1:4" ht="15.75" outlineLevel="1" x14ac:dyDescent="0.2">
      <c r="A490" s="81" t="s">
        <v>40</v>
      </c>
      <c r="B490" s="81" t="s">
        <v>87</v>
      </c>
      <c r="C490" s="81">
        <v>5.28</v>
      </c>
      <c r="D490" s="82"/>
    </row>
    <row r="491" spans="1:4" ht="15.75" outlineLevel="1" x14ac:dyDescent="0.2">
      <c r="A491" s="81" t="s">
        <v>40</v>
      </c>
      <c r="B491" s="81" t="s">
        <v>183</v>
      </c>
      <c r="C491" s="81">
        <v>5.29</v>
      </c>
      <c r="D491" s="82"/>
    </row>
    <row r="492" spans="1:4" ht="15.75" outlineLevel="1" x14ac:dyDescent="0.2">
      <c r="A492" s="81" t="s">
        <v>40</v>
      </c>
      <c r="B492" s="81" t="s">
        <v>863</v>
      </c>
      <c r="C492" s="81">
        <v>5.34</v>
      </c>
      <c r="D492" s="82"/>
    </row>
    <row r="493" spans="1:4" ht="15.75" outlineLevel="1" x14ac:dyDescent="0.2">
      <c r="A493" s="81" t="s">
        <v>40</v>
      </c>
      <c r="B493" s="81" t="s">
        <v>177</v>
      </c>
      <c r="C493" s="81">
        <v>5.31</v>
      </c>
      <c r="D493" s="82"/>
    </row>
    <row r="494" spans="1:4" ht="15.75" outlineLevel="1" x14ac:dyDescent="0.2">
      <c r="A494" s="81" t="s">
        <v>40</v>
      </c>
      <c r="B494" s="81" t="s">
        <v>864</v>
      </c>
      <c r="C494" s="81">
        <v>5.1100000000000003</v>
      </c>
      <c r="D494" s="82"/>
    </row>
    <row r="495" spans="1:4" ht="15.75" outlineLevel="1" x14ac:dyDescent="0.2">
      <c r="A495" s="81" t="s">
        <v>40</v>
      </c>
      <c r="B495" s="81" t="s">
        <v>59</v>
      </c>
      <c r="C495" s="81">
        <v>5.36</v>
      </c>
      <c r="D495" s="82"/>
    </row>
    <row r="496" spans="1:4" ht="15.75" outlineLevel="1" x14ac:dyDescent="0.2">
      <c r="A496" s="81" t="s">
        <v>40</v>
      </c>
      <c r="B496" s="81" t="s">
        <v>868</v>
      </c>
      <c r="C496" s="81">
        <v>5.37</v>
      </c>
      <c r="D496" s="82"/>
    </row>
    <row r="497" spans="1:4" ht="15.75" outlineLevel="1" x14ac:dyDescent="0.2">
      <c r="A497" s="81" t="s">
        <v>40</v>
      </c>
      <c r="B497" s="81" t="s">
        <v>62</v>
      </c>
      <c r="C497" s="81">
        <v>5.53</v>
      </c>
      <c r="D497" s="82"/>
    </row>
    <row r="498" spans="1:4" ht="15.75" outlineLevel="1" x14ac:dyDescent="0.2">
      <c r="A498" s="81" t="s">
        <v>40</v>
      </c>
      <c r="B498" s="81" t="s">
        <v>874</v>
      </c>
      <c r="C498" s="81">
        <v>5.19</v>
      </c>
      <c r="D498" s="82"/>
    </row>
    <row r="499" spans="1:4" ht="15.75" outlineLevel="1" x14ac:dyDescent="0.2">
      <c r="A499" s="81" t="s">
        <v>40</v>
      </c>
      <c r="B499" s="81" t="s">
        <v>875</v>
      </c>
      <c r="C499" s="81">
        <v>5.1109999999999998</v>
      </c>
      <c r="D499" s="82"/>
    </row>
    <row r="500" spans="1:4" ht="15.75" outlineLevel="1" x14ac:dyDescent="0.2">
      <c r="A500" s="81" t="s">
        <v>40</v>
      </c>
      <c r="B500" s="81" t="s">
        <v>877</v>
      </c>
      <c r="C500" s="81">
        <v>5.1120000000000001</v>
      </c>
      <c r="D500" s="82"/>
    </row>
    <row r="501" spans="1:4" ht="15.75" outlineLevel="1" x14ac:dyDescent="0.2">
      <c r="A501" s="81" t="s">
        <v>40</v>
      </c>
      <c r="B501" s="81" t="s">
        <v>865</v>
      </c>
      <c r="C501" s="81">
        <v>5.12</v>
      </c>
      <c r="D501" s="82"/>
    </row>
    <row r="502" spans="1:4" ht="15.75" outlineLevel="1" x14ac:dyDescent="0.2">
      <c r="A502" s="81" t="s">
        <v>40</v>
      </c>
      <c r="B502" s="81" t="s">
        <v>866</v>
      </c>
      <c r="C502" s="86">
        <v>5.0999999999999996</v>
      </c>
      <c r="D502" s="82"/>
    </row>
    <row r="503" spans="1:4" ht="15.75" outlineLevel="1" x14ac:dyDescent="0.2">
      <c r="A503" s="81" t="s">
        <v>40</v>
      </c>
      <c r="B503" s="81" t="s">
        <v>94</v>
      </c>
      <c r="C503" s="81">
        <v>5.58</v>
      </c>
      <c r="D503" s="82"/>
    </row>
    <row r="504" spans="1:4" ht="15.75" outlineLevel="1" x14ac:dyDescent="0.2">
      <c r="A504" s="81" t="s">
        <v>40</v>
      </c>
      <c r="B504" s="81" t="s">
        <v>95</v>
      </c>
      <c r="C504" s="81">
        <v>5.55</v>
      </c>
      <c r="D504" s="82"/>
    </row>
    <row r="505" spans="1:4" ht="15.75" outlineLevel="1" x14ac:dyDescent="0.2">
      <c r="A505" s="81" t="s">
        <v>40</v>
      </c>
      <c r="B505" s="81" t="s">
        <v>64</v>
      </c>
      <c r="C505" s="81">
        <v>5.54</v>
      </c>
      <c r="D505" s="82"/>
    </row>
    <row r="506" spans="1:4" ht="15.75" outlineLevel="1" x14ac:dyDescent="0.2">
      <c r="A506" s="81" t="s">
        <v>40</v>
      </c>
      <c r="B506" s="81" t="s">
        <v>66</v>
      </c>
      <c r="C506" s="81">
        <v>5.63</v>
      </c>
      <c r="D506" s="82"/>
    </row>
    <row r="507" spans="1:4" ht="15.75" outlineLevel="1" x14ac:dyDescent="0.2">
      <c r="A507" s="81" t="s">
        <v>40</v>
      </c>
      <c r="B507" s="81" t="s">
        <v>67</v>
      </c>
      <c r="C507" s="81">
        <v>5.47</v>
      </c>
      <c r="D507" s="82"/>
    </row>
    <row r="508" spans="1:4" ht="15.75" outlineLevel="1" x14ac:dyDescent="0.2">
      <c r="A508" s="81" t="s">
        <v>40</v>
      </c>
      <c r="B508" s="81" t="s">
        <v>68</v>
      </c>
      <c r="C508" s="81">
        <v>5.48</v>
      </c>
      <c r="D508" s="82"/>
    </row>
    <row r="509" spans="1:4" ht="15.75" x14ac:dyDescent="0.2">
      <c r="A509" s="85" t="s">
        <v>40</v>
      </c>
      <c r="B509" s="81"/>
      <c r="C509" s="81"/>
      <c r="D509" s="82"/>
    </row>
    <row r="510" spans="1:4" ht="15.75" outlineLevel="1" x14ac:dyDescent="0.2">
      <c r="A510" s="81" t="s">
        <v>41</v>
      </c>
      <c r="B510" s="81" t="s">
        <v>52</v>
      </c>
      <c r="C510" s="81">
        <v>5.0999999999999996</v>
      </c>
      <c r="D510" s="82"/>
    </row>
    <row r="511" spans="1:4" ht="15.75" outlineLevel="1" x14ac:dyDescent="0.2">
      <c r="A511" s="81" t="s">
        <v>41</v>
      </c>
      <c r="B511" s="81" t="s">
        <v>53</v>
      </c>
      <c r="C511" s="81">
        <v>5.2</v>
      </c>
      <c r="D511" s="82"/>
    </row>
    <row r="512" spans="1:4" ht="15.75" outlineLevel="1" x14ac:dyDescent="0.2">
      <c r="A512" s="81" t="s">
        <v>41</v>
      </c>
      <c r="B512" s="81" t="s">
        <v>84</v>
      </c>
      <c r="C512" s="81">
        <v>5.3</v>
      </c>
      <c r="D512" s="82"/>
    </row>
    <row r="513" spans="1:4" ht="15.75" outlineLevel="1" x14ac:dyDescent="0.2">
      <c r="A513" s="81" t="s">
        <v>41</v>
      </c>
      <c r="B513" s="81" t="s">
        <v>174</v>
      </c>
      <c r="C513" s="81">
        <v>5.6</v>
      </c>
      <c r="D513" s="82"/>
    </row>
    <row r="514" spans="1:4" ht="15.75" outlineLevel="1" x14ac:dyDescent="0.2">
      <c r="A514" s="81" t="s">
        <v>41</v>
      </c>
      <c r="B514" s="81" t="s">
        <v>1875</v>
      </c>
      <c r="C514" s="83">
        <v>5.0999999999999996</v>
      </c>
      <c r="D514" s="82"/>
    </row>
    <row r="515" spans="1:4" ht="15.75" outlineLevel="1" x14ac:dyDescent="0.2">
      <c r="A515" s="81" t="s">
        <v>41</v>
      </c>
      <c r="B515" s="81" t="s">
        <v>1874</v>
      </c>
      <c r="C515" s="81">
        <v>5.14</v>
      </c>
      <c r="D515" s="82"/>
    </row>
    <row r="516" spans="1:4" ht="15.75" outlineLevel="1" x14ac:dyDescent="0.2">
      <c r="A516" s="81" t="s">
        <v>41</v>
      </c>
      <c r="B516" s="81" t="s">
        <v>86</v>
      </c>
      <c r="C516" s="81">
        <v>5.19</v>
      </c>
      <c r="D516" s="82"/>
    </row>
    <row r="517" spans="1:4" ht="15.75" outlineLevel="1" x14ac:dyDescent="0.2">
      <c r="A517" s="81" t="s">
        <v>41</v>
      </c>
      <c r="B517" s="81" t="s">
        <v>176</v>
      </c>
      <c r="C517" s="81">
        <v>5.24</v>
      </c>
      <c r="D517" s="82"/>
    </row>
    <row r="518" spans="1:4" ht="15.75" outlineLevel="1" x14ac:dyDescent="0.2">
      <c r="A518" s="81" t="s">
        <v>41</v>
      </c>
      <c r="B518" s="81" t="s">
        <v>57</v>
      </c>
      <c r="C518" s="81">
        <v>5.26</v>
      </c>
      <c r="D518" s="82"/>
    </row>
    <row r="519" spans="1:4" ht="15.75" outlineLevel="1" x14ac:dyDescent="0.2">
      <c r="A519" s="81" t="s">
        <v>41</v>
      </c>
      <c r="B519" s="81" t="s">
        <v>58</v>
      </c>
      <c r="C519" s="81">
        <v>5.27</v>
      </c>
      <c r="D519" s="82"/>
    </row>
    <row r="520" spans="1:4" ht="15.75" outlineLevel="1" x14ac:dyDescent="0.2">
      <c r="A520" s="81" t="s">
        <v>41</v>
      </c>
      <c r="B520" s="81" t="s">
        <v>87</v>
      </c>
      <c r="C520" s="81">
        <v>5.28</v>
      </c>
      <c r="D520" s="82"/>
    </row>
    <row r="521" spans="1:4" ht="15.75" outlineLevel="1" x14ac:dyDescent="0.2">
      <c r="A521" s="81" t="s">
        <v>41</v>
      </c>
      <c r="B521" s="81" t="s">
        <v>177</v>
      </c>
      <c r="C521" s="81">
        <v>5.31</v>
      </c>
      <c r="D521" s="82"/>
    </row>
    <row r="522" spans="1:4" ht="15.75" outlineLevel="1" x14ac:dyDescent="0.2">
      <c r="A522" s="81" t="s">
        <v>41</v>
      </c>
      <c r="B522" s="81" t="s">
        <v>867</v>
      </c>
      <c r="C522" s="81">
        <v>5.33</v>
      </c>
      <c r="D522" s="82"/>
    </row>
    <row r="523" spans="1:4" ht="15.75" outlineLevel="1" x14ac:dyDescent="0.2">
      <c r="A523" s="81" t="s">
        <v>41</v>
      </c>
      <c r="B523" s="81" t="s">
        <v>864</v>
      </c>
      <c r="C523" s="81">
        <v>5.1100000000000003</v>
      </c>
      <c r="D523" s="82"/>
    </row>
    <row r="524" spans="1:4" ht="15.75" outlineLevel="1" x14ac:dyDescent="0.2">
      <c r="A524" s="81" t="s">
        <v>41</v>
      </c>
      <c r="B524" s="81" t="s">
        <v>59</v>
      </c>
      <c r="C524" s="81">
        <v>5.36</v>
      </c>
      <c r="D524" s="82"/>
    </row>
    <row r="525" spans="1:4" ht="15.75" outlineLevel="1" x14ac:dyDescent="0.2">
      <c r="A525" s="81" t="s">
        <v>41</v>
      </c>
      <c r="B525" s="81" t="s">
        <v>868</v>
      </c>
      <c r="C525" s="81">
        <v>5.37</v>
      </c>
      <c r="D525" s="82"/>
    </row>
    <row r="526" spans="1:4" ht="15.75" outlineLevel="1" x14ac:dyDescent="0.2">
      <c r="A526" s="81" t="s">
        <v>41</v>
      </c>
      <c r="B526" s="81" t="s">
        <v>62</v>
      </c>
      <c r="C526" s="81">
        <v>5.53</v>
      </c>
      <c r="D526" s="82"/>
    </row>
    <row r="527" spans="1:4" ht="15.75" outlineLevel="1" x14ac:dyDescent="0.2">
      <c r="A527" s="81" t="s">
        <v>41</v>
      </c>
      <c r="B527" s="81" t="s">
        <v>874</v>
      </c>
      <c r="C527" s="81">
        <v>5.19</v>
      </c>
      <c r="D527" s="82"/>
    </row>
    <row r="528" spans="1:4" ht="15.75" outlineLevel="1" x14ac:dyDescent="0.2">
      <c r="A528" s="81" t="s">
        <v>41</v>
      </c>
      <c r="B528" s="81" t="s">
        <v>875</v>
      </c>
      <c r="C528" s="81">
        <v>5.1109999999999998</v>
      </c>
      <c r="D528" s="82"/>
    </row>
    <row r="529" spans="1:4" ht="15.75" outlineLevel="1" x14ac:dyDescent="0.2">
      <c r="A529" s="81" t="s">
        <v>41</v>
      </c>
      <c r="B529" s="81" t="s">
        <v>877</v>
      </c>
      <c r="C529" s="81">
        <v>5.1120000000000001</v>
      </c>
      <c r="D529" s="82"/>
    </row>
    <row r="530" spans="1:4" ht="15.75" outlineLevel="1" x14ac:dyDescent="0.2">
      <c r="A530" s="81" t="s">
        <v>41</v>
      </c>
      <c r="B530" s="81" t="s">
        <v>865</v>
      </c>
      <c r="C530" s="81">
        <v>5.12</v>
      </c>
      <c r="D530" s="82"/>
    </row>
    <row r="531" spans="1:4" ht="15.75" outlineLevel="1" x14ac:dyDescent="0.2">
      <c r="A531" s="81" t="s">
        <v>41</v>
      </c>
      <c r="B531" s="81" t="s">
        <v>866</v>
      </c>
      <c r="C531" s="86">
        <v>5.0999999999999996</v>
      </c>
      <c r="D531" s="82"/>
    </row>
    <row r="532" spans="1:4" ht="15.75" outlineLevel="1" x14ac:dyDescent="0.2">
      <c r="A532" s="81" t="s">
        <v>41</v>
      </c>
      <c r="B532" s="81" t="s">
        <v>94</v>
      </c>
      <c r="C532" s="81">
        <v>5.58</v>
      </c>
      <c r="D532" s="82"/>
    </row>
    <row r="533" spans="1:4" ht="15.75" outlineLevel="1" x14ac:dyDescent="0.2">
      <c r="A533" s="81" t="s">
        <v>41</v>
      </c>
      <c r="B533" s="81" t="s">
        <v>95</v>
      </c>
      <c r="C533" s="81">
        <v>5.55</v>
      </c>
      <c r="D533" s="82"/>
    </row>
    <row r="534" spans="1:4" ht="15.75" outlineLevel="1" x14ac:dyDescent="0.2">
      <c r="A534" s="81" t="s">
        <v>41</v>
      </c>
      <c r="B534" s="81" t="s">
        <v>64</v>
      </c>
      <c r="C534" s="81">
        <v>5.54</v>
      </c>
      <c r="D534" s="82"/>
    </row>
    <row r="535" spans="1:4" ht="15.75" outlineLevel="1" x14ac:dyDescent="0.2">
      <c r="A535" s="81" t="s">
        <v>41</v>
      </c>
      <c r="B535" s="81" t="s">
        <v>66</v>
      </c>
      <c r="C535" s="81">
        <v>5.63</v>
      </c>
      <c r="D535" s="82"/>
    </row>
    <row r="536" spans="1:4" ht="15.75" outlineLevel="1" x14ac:dyDescent="0.2">
      <c r="A536" s="81" t="s">
        <v>41</v>
      </c>
      <c r="B536" s="81" t="s">
        <v>67</v>
      </c>
      <c r="C536" s="81">
        <v>5.47</v>
      </c>
      <c r="D536" s="82"/>
    </row>
    <row r="537" spans="1:4" ht="15.75" outlineLevel="1" x14ac:dyDescent="0.2">
      <c r="A537" s="81" t="s">
        <v>41</v>
      </c>
      <c r="B537" s="81" t="s">
        <v>68</v>
      </c>
      <c r="C537" s="81">
        <v>5.48</v>
      </c>
      <c r="D537" s="82"/>
    </row>
    <row r="538" spans="1:4" ht="15.75" x14ac:dyDescent="0.2">
      <c r="A538" s="85" t="s">
        <v>41</v>
      </c>
      <c r="B538" s="81"/>
      <c r="C538" s="81"/>
      <c r="D538" s="82"/>
    </row>
    <row r="539" spans="1:4" ht="15.75" outlineLevel="1" x14ac:dyDescent="0.2">
      <c r="A539" s="81" t="s">
        <v>42</v>
      </c>
      <c r="B539" s="81" t="s">
        <v>52</v>
      </c>
      <c r="C539" s="81">
        <v>5.0999999999999996</v>
      </c>
      <c r="D539" s="82"/>
    </row>
    <row r="540" spans="1:4" ht="15.75" outlineLevel="1" x14ac:dyDescent="0.2">
      <c r="A540" s="81" t="s">
        <v>42</v>
      </c>
      <c r="B540" s="81" t="s">
        <v>53</v>
      </c>
      <c r="C540" s="81">
        <v>5.2</v>
      </c>
      <c r="D540" s="82"/>
    </row>
    <row r="541" spans="1:4" ht="15.75" outlineLevel="1" x14ac:dyDescent="0.2">
      <c r="A541" s="81" t="s">
        <v>42</v>
      </c>
      <c r="B541" s="81" t="s">
        <v>57</v>
      </c>
      <c r="C541" s="81">
        <v>5.26</v>
      </c>
      <c r="D541" s="82"/>
    </row>
    <row r="542" spans="1:4" ht="15.75" outlineLevel="1" x14ac:dyDescent="0.2">
      <c r="A542" s="81" t="s">
        <v>42</v>
      </c>
      <c r="B542" s="81" t="s">
        <v>985</v>
      </c>
      <c r="C542" s="81">
        <v>5.21</v>
      </c>
      <c r="D542" s="82"/>
    </row>
    <row r="543" spans="1:4" ht="15.75" outlineLevel="1" x14ac:dyDescent="0.2">
      <c r="A543" s="81" t="s">
        <v>42</v>
      </c>
      <c r="B543" s="81" t="s">
        <v>986</v>
      </c>
      <c r="C543" s="81">
        <v>5.53</v>
      </c>
      <c r="D543" s="82"/>
    </row>
    <row r="544" spans="1:4" ht="15.75" outlineLevel="1" x14ac:dyDescent="0.2">
      <c r="A544" s="81" t="s">
        <v>42</v>
      </c>
      <c r="B544" s="81" t="s">
        <v>64</v>
      </c>
      <c r="C544" s="81">
        <v>5.54</v>
      </c>
      <c r="D544" s="82"/>
    </row>
    <row r="545" spans="1:4" ht="15.75" outlineLevel="1" x14ac:dyDescent="0.2">
      <c r="A545" s="81" t="s">
        <v>42</v>
      </c>
      <c r="B545" s="81" t="s">
        <v>987</v>
      </c>
      <c r="C545" s="81">
        <v>5.58</v>
      </c>
      <c r="D545" s="82"/>
    </row>
    <row r="546" spans="1:4" ht="15.75" outlineLevel="1" x14ac:dyDescent="0.2">
      <c r="A546" s="81" t="s">
        <v>42</v>
      </c>
      <c r="B546" s="81" t="s">
        <v>988</v>
      </c>
      <c r="C546" s="81">
        <v>5.1180000000000003</v>
      </c>
      <c r="D546" s="82"/>
    </row>
    <row r="547" spans="1:4" ht="15.75" outlineLevel="1" x14ac:dyDescent="0.2">
      <c r="A547" s="81" t="s">
        <v>42</v>
      </c>
      <c r="B547" s="81" t="s">
        <v>989</v>
      </c>
      <c r="C547" s="81">
        <v>5.47</v>
      </c>
      <c r="D547" s="82"/>
    </row>
    <row r="548" spans="1:4" ht="15.75" outlineLevel="1" x14ac:dyDescent="0.2">
      <c r="A548" s="81" t="s">
        <v>42</v>
      </c>
      <c r="B548" s="81" t="s">
        <v>990</v>
      </c>
      <c r="C548" s="81">
        <v>5.48</v>
      </c>
      <c r="D548" s="82"/>
    </row>
    <row r="549" spans="1:4" ht="15.75" outlineLevel="1" x14ac:dyDescent="0.2">
      <c r="A549" s="81" t="s">
        <v>42</v>
      </c>
      <c r="B549" s="81" t="s">
        <v>991</v>
      </c>
      <c r="C549" s="81">
        <v>5.21</v>
      </c>
      <c r="D549" s="82"/>
    </row>
    <row r="550" spans="1:4" ht="15.75" outlineLevel="1" x14ac:dyDescent="0.2">
      <c r="A550" s="81" t="s">
        <v>42</v>
      </c>
      <c r="B550" s="81" t="s">
        <v>992</v>
      </c>
      <c r="C550" s="81">
        <v>5.53</v>
      </c>
      <c r="D550" s="82"/>
    </row>
    <row r="551" spans="1:4" ht="15.75" outlineLevel="1" x14ac:dyDescent="0.2">
      <c r="A551" s="81" t="s">
        <v>42</v>
      </c>
      <c r="B551" s="81" t="s">
        <v>64</v>
      </c>
      <c r="C551" s="81">
        <v>5.54</v>
      </c>
      <c r="D551" s="82"/>
    </row>
    <row r="552" spans="1:4" ht="15.75" outlineLevel="1" x14ac:dyDescent="0.2">
      <c r="A552" s="81" t="s">
        <v>42</v>
      </c>
      <c r="B552" s="81" t="s">
        <v>993</v>
      </c>
      <c r="C552" s="81">
        <v>5.58</v>
      </c>
      <c r="D552" s="82"/>
    </row>
    <row r="553" spans="1:4" ht="15.75" outlineLevel="1" x14ac:dyDescent="0.2">
      <c r="A553" s="81" t="s">
        <v>42</v>
      </c>
      <c r="B553" s="81" t="s">
        <v>994</v>
      </c>
      <c r="C553" s="81">
        <v>5.1180000000000003</v>
      </c>
      <c r="D553" s="82"/>
    </row>
    <row r="554" spans="1:4" ht="15.75" outlineLevel="1" x14ac:dyDescent="0.2">
      <c r="A554" s="81" t="s">
        <v>42</v>
      </c>
      <c r="B554" s="81" t="s">
        <v>1880</v>
      </c>
      <c r="C554" s="81">
        <v>5.47</v>
      </c>
      <c r="D554" s="82"/>
    </row>
    <row r="555" spans="1:4" ht="15.75" outlineLevel="1" x14ac:dyDescent="0.2">
      <c r="A555" s="81" t="s">
        <v>42</v>
      </c>
      <c r="B555" s="81" t="s">
        <v>1881</v>
      </c>
      <c r="C555" s="81">
        <v>5.48</v>
      </c>
      <c r="D555" s="82"/>
    </row>
    <row r="556" spans="1:4" ht="15.75" outlineLevel="1" x14ac:dyDescent="0.2">
      <c r="A556" s="81" t="s">
        <v>42</v>
      </c>
      <c r="B556" s="81" t="s">
        <v>1882</v>
      </c>
      <c r="C556" s="81">
        <v>5.63</v>
      </c>
      <c r="D556" s="82"/>
    </row>
    <row r="557" spans="1:4" ht="15.75" outlineLevel="1" x14ac:dyDescent="0.2">
      <c r="A557" s="81" t="s">
        <v>42</v>
      </c>
      <c r="B557" s="81" t="s">
        <v>58</v>
      </c>
      <c r="C557" s="81">
        <v>5.27</v>
      </c>
      <c r="D557" s="82"/>
    </row>
    <row r="558" spans="1:4" ht="15.75" outlineLevel="1" x14ac:dyDescent="0.2">
      <c r="A558" s="81" t="s">
        <v>42</v>
      </c>
      <c r="B558" s="81" t="s">
        <v>87</v>
      </c>
      <c r="C558" s="81">
        <v>5.28</v>
      </c>
      <c r="D558" s="82"/>
    </row>
    <row r="559" spans="1:4" ht="15.75" outlineLevel="1" x14ac:dyDescent="0.2">
      <c r="A559" s="81" t="s">
        <v>42</v>
      </c>
      <c r="B559" s="81" t="s">
        <v>995</v>
      </c>
      <c r="C559" s="81">
        <v>5.35</v>
      </c>
      <c r="D559" s="82"/>
    </row>
    <row r="560" spans="1:4" ht="15.75" outlineLevel="1" x14ac:dyDescent="0.2">
      <c r="A560" s="81" t="s">
        <v>42</v>
      </c>
      <c r="B560" s="81" t="s">
        <v>996</v>
      </c>
      <c r="C560" s="81">
        <v>5.1189999999999998</v>
      </c>
      <c r="D560" s="82"/>
    </row>
    <row r="561" spans="1:4" ht="15.75" outlineLevel="1" x14ac:dyDescent="0.2">
      <c r="A561" s="81" t="s">
        <v>42</v>
      </c>
      <c r="B561" s="81" t="s">
        <v>997</v>
      </c>
      <c r="C561" s="86">
        <v>5.12</v>
      </c>
      <c r="D561" s="82"/>
    </row>
    <row r="562" spans="1:4" ht="15.75" outlineLevel="1" x14ac:dyDescent="0.2">
      <c r="A562" s="81" t="s">
        <v>42</v>
      </c>
      <c r="B562" s="81" t="s">
        <v>998</v>
      </c>
      <c r="C562" s="81">
        <v>5.1210000000000004</v>
      </c>
      <c r="D562" s="82"/>
    </row>
    <row r="563" spans="1:4" ht="15.75" outlineLevel="1" x14ac:dyDescent="0.2">
      <c r="A563" s="81" t="s">
        <v>42</v>
      </c>
      <c r="B563" s="81" t="s">
        <v>59</v>
      </c>
      <c r="C563" s="81">
        <v>5.36</v>
      </c>
      <c r="D563" s="82"/>
    </row>
    <row r="564" spans="1:4" ht="15.75" outlineLevel="1" x14ac:dyDescent="0.2">
      <c r="A564" s="81" t="s">
        <v>42</v>
      </c>
      <c r="B564" s="81" t="s">
        <v>999</v>
      </c>
      <c r="C564" s="81">
        <v>5.1219999999999999</v>
      </c>
      <c r="D564" s="82"/>
    </row>
    <row r="565" spans="1:4" ht="15.75" outlineLevel="1" x14ac:dyDescent="0.2">
      <c r="A565" s="81" t="s">
        <v>42</v>
      </c>
      <c r="B565" s="81" t="s">
        <v>1000</v>
      </c>
      <c r="C565" s="81">
        <v>5.1230000000000002</v>
      </c>
      <c r="D565" s="82"/>
    </row>
    <row r="566" spans="1:4" ht="15.75" outlineLevel="1" x14ac:dyDescent="0.2">
      <c r="A566" s="81" t="s">
        <v>42</v>
      </c>
      <c r="B566" s="81" t="s">
        <v>1001</v>
      </c>
      <c r="C566" s="81">
        <v>5.1239999999999997</v>
      </c>
      <c r="D566" s="82"/>
    </row>
    <row r="567" spans="1:4" ht="15.75" outlineLevel="1" x14ac:dyDescent="0.2">
      <c r="A567" s="81" t="s">
        <v>42</v>
      </c>
      <c r="B567" s="81" t="s">
        <v>1002</v>
      </c>
      <c r="C567" s="81">
        <v>5.125</v>
      </c>
      <c r="D567" s="82"/>
    </row>
    <row r="568" spans="1:4" ht="15.75" outlineLevel="1" x14ac:dyDescent="0.2">
      <c r="A568" s="81" t="s">
        <v>42</v>
      </c>
      <c r="B568" s="81" t="s">
        <v>1003</v>
      </c>
      <c r="C568" s="81">
        <v>5.1260000000000003</v>
      </c>
      <c r="D568" s="82"/>
    </row>
    <row r="569" spans="1:4" ht="15.75" outlineLevel="1" x14ac:dyDescent="0.2">
      <c r="A569" s="81" t="s">
        <v>42</v>
      </c>
      <c r="B569" s="81" t="s">
        <v>1004</v>
      </c>
      <c r="C569" s="81">
        <v>5.1269999999999998</v>
      </c>
      <c r="D569" s="82"/>
    </row>
    <row r="570" spans="1:4" ht="15.75" outlineLevel="1" x14ac:dyDescent="0.2">
      <c r="A570" s="81" t="s">
        <v>42</v>
      </c>
      <c r="B570" s="81" t="s">
        <v>179</v>
      </c>
      <c r="C570" s="83">
        <v>5.72</v>
      </c>
      <c r="D570" s="82"/>
    </row>
    <row r="571" spans="1:4" ht="15.75" outlineLevel="1" x14ac:dyDescent="0.2">
      <c r="A571" s="81" t="s">
        <v>42</v>
      </c>
      <c r="B571" s="81" t="s">
        <v>1005</v>
      </c>
      <c r="C571" s="81">
        <v>5.1280000000000001</v>
      </c>
      <c r="D571" s="82"/>
    </row>
    <row r="572" spans="1:4" ht="15.75" outlineLevel="1" x14ac:dyDescent="0.2">
      <c r="A572" s="81" t="s">
        <v>42</v>
      </c>
      <c r="B572" s="81" t="s">
        <v>1006</v>
      </c>
      <c r="C572" s="81">
        <v>5.1289999999999996</v>
      </c>
      <c r="D572" s="84" t="s">
        <v>1873</v>
      </c>
    </row>
    <row r="573" spans="1:4" ht="15.75" outlineLevel="1" x14ac:dyDescent="0.2">
      <c r="A573" s="81" t="s">
        <v>42</v>
      </c>
      <c r="B573" s="81" t="s">
        <v>1007</v>
      </c>
      <c r="C573" s="81">
        <v>5.1310000000000002</v>
      </c>
      <c r="D573" s="82"/>
    </row>
    <row r="574" spans="1:4" ht="15.75" outlineLevel="1" x14ac:dyDescent="0.2">
      <c r="A574" s="81" t="s">
        <v>42</v>
      </c>
      <c r="B574" s="81" t="s">
        <v>1008</v>
      </c>
      <c r="C574" s="81">
        <v>5.1319999999999997</v>
      </c>
      <c r="D574" s="84" t="s">
        <v>1873</v>
      </c>
    </row>
    <row r="575" spans="1:4" ht="15.75" outlineLevel="1" x14ac:dyDescent="0.2">
      <c r="A575" s="81" t="s">
        <v>42</v>
      </c>
      <c r="B575" s="81" t="s">
        <v>1009</v>
      </c>
      <c r="C575" s="81">
        <v>5.133</v>
      </c>
      <c r="D575" s="84" t="s">
        <v>1873</v>
      </c>
    </row>
    <row r="576" spans="1:4" ht="15.75" outlineLevel="1" x14ac:dyDescent="0.2">
      <c r="A576" s="81" t="s">
        <v>42</v>
      </c>
      <c r="B576" s="81" t="s">
        <v>1010</v>
      </c>
      <c r="C576" s="81">
        <v>5.1340000000000003</v>
      </c>
      <c r="D576" s="84" t="s">
        <v>1873</v>
      </c>
    </row>
    <row r="577" spans="1:4" ht="15.75" outlineLevel="1" x14ac:dyDescent="0.2">
      <c r="A577" s="81" t="s">
        <v>42</v>
      </c>
      <c r="B577" s="81" t="s">
        <v>1011</v>
      </c>
      <c r="C577" s="86">
        <v>5.13</v>
      </c>
      <c r="D577" s="82"/>
    </row>
    <row r="578" spans="1:4" ht="15.75" outlineLevel="1" x14ac:dyDescent="0.2">
      <c r="A578" s="81" t="s">
        <v>42</v>
      </c>
      <c r="B578" s="81" t="s">
        <v>67</v>
      </c>
      <c r="C578" s="81">
        <v>5.47</v>
      </c>
      <c r="D578" s="82"/>
    </row>
    <row r="579" spans="1:4" ht="15.75" outlineLevel="1" x14ac:dyDescent="0.2">
      <c r="A579" s="81" t="s">
        <v>42</v>
      </c>
      <c r="B579" s="81" t="s">
        <v>68</v>
      </c>
      <c r="C579" s="81">
        <v>5.48</v>
      </c>
      <c r="D579" s="82"/>
    </row>
    <row r="580" spans="1:4" ht="15.75" x14ac:dyDescent="0.2">
      <c r="A580" s="85" t="s">
        <v>42</v>
      </c>
      <c r="B580" s="81"/>
      <c r="C580" s="81"/>
      <c r="D580" s="82"/>
    </row>
    <row r="581" spans="1:4" ht="15.75" outlineLevel="1" x14ac:dyDescent="0.2">
      <c r="A581" s="81" t="s">
        <v>43</v>
      </c>
      <c r="B581" s="81" t="s">
        <v>52</v>
      </c>
      <c r="C581" s="81">
        <v>5.0999999999999996</v>
      </c>
      <c r="D581" s="82"/>
    </row>
    <row r="582" spans="1:4" ht="15.75" outlineLevel="1" x14ac:dyDescent="0.2">
      <c r="A582" s="81" t="s">
        <v>43</v>
      </c>
      <c r="B582" s="81" t="s">
        <v>53</v>
      </c>
      <c r="C582" s="81">
        <v>5.2</v>
      </c>
      <c r="D582" s="82"/>
    </row>
    <row r="583" spans="1:4" ht="15.75" outlineLevel="1" x14ac:dyDescent="0.2">
      <c r="A583" s="81" t="s">
        <v>43</v>
      </c>
      <c r="B583" s="81" t="s">
        <v>1019</v>
      </c>
      <c r="C583" s="81">
        <v>5.9</v>
      </c>
      <c r="D583" s="84" t="s">
        <v>1873</v>
      </c>
    </row>
    <row r="584" spans="1:4" ht="15.75" outlineLevel="1" x14ac:dyDescent="0.2">
      <c r="A584" s="81" t="s">
        <v>43</v>
      </c>
      <c r="B584" s="81" t="s">
        <v>1020</v>
      </c>
      <c r="C584" s="81">
        <v>5.13</v>
      </c>
      <c r="D584" s="84" t="s">
        <v>1873</v>
      </c>
    </row>
    <row r="585" spans="1:4" ht="15.75" outlineLevel="1" x14ac:dyDescent="0.2">
      <c r="A585" s="81" t="s">
        <v>43</v>
      </c>
      <c r="B585" s="81" t="s">
        <v>1021</v>
      </c>
      <c r="C585" s="81">
        <v>5.16</v>
      </c>
      <c r="D585" s="84" t="s">
        <v>1873</v>
      </c>
    </row>
    <row r="586" spans="1:4" ht="15.75" outlineLevel="1" x14ac:dyDescent="0.2">
      <c r="A586" s="81" t="s">
        <v>43</v>
      </c>
      <c r="B586" s="81" t="s">
        <v>1022</v>
      </c>
      <c r="C586" s="81">
        <v>5.22</v>
      </c>
      <c r="D586" s="84"/>
    </row>
    <row r="587" spans="1:4" ht="15.75" outlineLevel="1" x14ac:dyDescent="0.2">
      <c r="A587" s="81" t="s">
        <v>43</v>
      </c>
      <c r="B587" s="81" t="s">
        <v>57</v>
      </c>
      <c r="C587" s="81">
        <v>5.26</v>
      </c>
      <c r="D587" s="82"/>
    </row>
    <row r="588" spans="1:4" ht="15.75" outlineLevel="1" x14ac:dyDescent="0.2">
      <c r="A588" s="81" t="s">
        <v>43</v>
      </c>
      <c r="B588" s="81" t="s">
        <v>1023</v>
      </c>
      <c r="C588" s="81">
        <v>5.77</v>
      </c>
      <c r="D588" s="82"/>
    </row>
    <row r="589" spans="1:4" ht="15.75" outlineLevel="1" x14ac:dyDescent="0.2">
      <c r="A589" s="81" t="s">
        <v>43</v>
      </c>
      <c r="B589" s="81" t="s">
        <v>58</v>
      </c>
      <c r="C589" s="81">
        <v>5.27</v>
      </c>
      <c r="D589" s="82"/>
    </row>
    <row r="590" spans="1:4" ht="15.75" outlineLevel="1" x14ac:dyDescent="0.2">
      <c r="A590" s="81" t="s">
        <v>43</v>
      </c>
      <c r="B590" s="81" t="s">
        <v>87</v>
      </c>
      <c r="C590" s="81">
        <v>5.28</v>
      </c>
      <c r="D590" s="84" t="s">
        <v>1873</v>
      </c>
    </row>
    <row r="591" spans="1:4" ht="15.75" outlineLevel="1" x14ac:dyDescent="0.2">
      <c r="A591" s="81" t="s">
        <v>43</v>
      </c>
      <c r="B591" s="81" t="s">
        <v>177</v>
      </c>
      <c r="C591" s="81">
        <v>5.31</v>
      </c>
      <c r="D591" s="82"/>
    </row>
    <row r="592" spans="1:4" ht="15.75" outlineLevel="1" x14ac:dyDescent="0.2">
      <c r="A592" s="81" t="s">
        <v>43</v>
      </c>
      <c r="B592" s="81" t="s">
        <v>59</v>
      </c>
      <c r="C592" s="81">
        <v>5.36</v>
      </c>
      <c r="D592" s="82"/>
    </row>
    <row r="593" spans="1:4" ht="15.75" outlineLevel="1" x14ac:dyDescent="0.2">
      <c r="A593" s="81" t="s">
        <v>43</v>
      </c>
      <c r="B593" s="81" t="s">
        <v>1024</v>
      </c>
      <c r="C593" s="81">
        <v>5.78</v>
      </c>
      <c r="D593" s="82"/>
    </row>
    <row r="594" spans="1:4" ht="15.75" outlineLevel="1" x14ac:dyDescent="0.2">
      <c r="A594" s="81" t="s">
        <v>43</v>
      </c>
      <c r="B594" s="81" t="s">
        <v>1025</v>
      </c>
      <c r="C594" s="81">
        <v>5.79</v>
      </c>
      <c r="D594" s="84" t="s">
        <v>1873</v>
      </c>
    </row>
    <row r="595" spans="1:4" ht="15.75" outlineLevel="1" x14ac:dyDescent="0.2">
      <c r="A595" s="81" t="s">
        <v>43</v>
      </c>
      <c r="B595" s="81" t="s">
        <v>1026</v>
      </c>
      <c r="C595" s="81">
        <v>5.41</v>
      </c>
      <c r="D595" s="82"/>
    </row>
    <row r="596" spans="1:4" ht="15.75" outlineLevel="1" x14ac:dyDescent="0.2">
      <c r="A596" s="81" t="s">
        <v>43</v>
      </c>
      <c r="B596" s="81" t="s">
        <v>89</v>
      </c>
      <c r="C596" s="81">
        <v>5.49</v>
      </c>
      <c r="D596" s="82"/>
    </row>
    <row r="597" spans="1:4" ht="15.75" outlineLevel="1" x14ac:dyDescent="0.2">
      <c r="A597" s="81" t="s">
        <v>43</v>
      </c>
      <c r="B597" s="81" t="s">
        <v>61</v>
      </c>
      <c r="C597" s="81">
        <v>5.51</v>
      </c>
      <c r="D597" s="82"/>
    </row>
    <row r="598" spans="1:4" ht="15.75" outlineLevel="1" x14ac:dyDescent="0.2">
      <c r="A598" s="81" t="s">
        <v>43</v>
      </c>
      <c r="B598" s="81" t="s">
        <v>1883</v>
      </c>
      <c r="C598" s="81">
        <v>5.52</v>
      </c>
      <c r="D598" s="82"/>
    </row>
    <row r="599" spans="1:4" ht="15.75" outlineLevel="1" x14ac:dyDescent="0.2">
      <c r="A599" s="81" t="s">
        <v>43</v>
      </c>
      <c r="B599" s="81" t="s">
        <v>62</v>
      </c>
      <c r="C599" s="81">
        <v>5.53</v>
      </c>
      <c r="D599" s="82"/>
    </row>
    <row r="600" spans="1:4" ht="15.75" outlineLevel="1" x14ac:dyDescent="0.2">
      <c r="A600" s="81" t="s">
        <v>43</v>
      </c>
      <c r="B600" s="81" t="s">
        <v>90</v>
      </c>
      <c r="C600" s="81">
        <v>5.69</v>
      </c>
      <c r="D600" s="82"/>
    </row>
    <row r="601" spans="1:4" ht="15.75" outlineLevel="1" x14ac:dyDescent="0.2">
      <c r="A601" s="81" t="s">
        <v>43</v>
      </c>
      <c r="B601" s="81" t="s">
        <v>1028</v>
      </c>
      <c r="C601" s="81">
        <v>5.71</v>
      </c>
      <c r="D601" s="82"/>
    </row>
    <row r="602" spans="1:4" ht="15.75" outlineLevel="1" x14ac:dyDescent="0.2">
      <c r="A602" s="81" t="s">
        <v>43</v>
      </c>
      <c r="B602" s="81" t="s">
        <v>65</v>
      </c>
      <c r="C602" s="83">
        <v>5.7</v>
      </c>
      <c r="D602" s="82"/>
    </row>
    <row r="603" spans="1:4" ht="15.75" outlineLevel="1" x14ac:dyDescent="0.2">
      <c r="A603" s="81" t="s">
        <v>43</v>
      </c>
      <c r="B603" s="81" t="s">
        <v>869</v>
      </c>
      <c r="C603" s="83">
        <v>5.8</v>
      </c>
      <c r="D603" s="84" t="s">
        <v>1873</v>
      </c>
    </row>
    <row r="604" spans="1:4" ht="15.75" outlineLevel="1" x14ac:dyDescent="0.2">
      <c r="A604" s="81" t="s">
        <v>43</v>
      </c>
      <c r="B604" s="81" t="s">
        <v>179</v>
      </c>
      <c r="C604" s="83">
        <v>5.72</v>
      </c>
      <c r="D604" s="84" t="s">
        <v>1873</v>
      </c>
    </row>
    <row r="605" spans="1:4" ht="15.75" outlineLevel="1" x14ac:dyDescent="0.2">
      <c r="A605" s="81" t="s">
        <v>43</v>
      </c>
      <c r="B605" s="81" t="s">
        <v>1029</v>
      </c>
      <c r="C605" s="81">
        <v>5.73</v>
      </c>
      <c r="D605" s="84" t="s">
        <v>1873</v>
      </c>
    </row>
    <row r="606" spans="1:4" ht="15.75" outlineLevel="1" x14ac:dyDescent="0.2">
      <c r="A606" s="81" t="s">
        <v>43</v>
      </c>
      <c r="B606" s="81" t="s">
        <v>92</v>
      </c>
      <c r="C606" s="81">
        <v>5.74</v>
      </c>
      <c r="D606" s="82"/>
    </row>
    <row r="607" spans="1:4" ht="15.75" outlineLevel="1" x14ac:dyDescent="0.2">
      <c r="A607" s="81" t="s">
        <v>43</v>
      </c>
      <c r="B607" s="81" t="s">
        <v>91</v>
      </c>
      <c r="C607" s="81">
        <v>5.75</v>
      </c>
      <c r="D607" s="82"/>
    </row>
    <row r="608" spans="1:4" ht="15.75" outlineLevel="1" x14ac:dyDescent="0.2">
      <c r="A608" s="81" t="s">
        <v>43</v>
      </c>
      <c r="B608" s="81" t="s">
        <v>180</v>
      </c>
      <c r="C608" s="81">
        <v>5.76</v>
      </c>
      <c r="D608" s="82"/>
    </row>
    <row r="609" spans="1:4" ht="15.75" outlineLevel="1" x14ac:dyDescent="0.2">
      <c r="A609" s="81" t="s">
        <v>43</v>
      </c>
      <c r="B609" s="81" t="s">
        <v>1030</v>
      </c>
      <c r="C609" s="81">
        <v>5.81</v>
      </c>
      <c r="D609" s="84" t="s">
        <v>1873</v>
      </c>
    </row>
    <row r="610" spans="1:4" ht="15.75" outlineLevel="1" x14ac:dyDescent="0.2">
      <c r="A610" s="81" t="s">
        <v>43</v>
      </c>
      <c r="B610" s="81" t="s">
        <v>1031</v>
      </c>
      <c r="C610" s="81">
        <v>5.82</v>
      </c>
      <c r="D610" s="84" t="s">
        <v>1873</v>
      </c>
    </row>
    <row r="611" spans="1:4" ht="15.75" outlineLevel="1" x14ac:dyDescent="0.2">
      <c r="A611" s="81" t="s">
        <v>43</v>
      </c>
      <c r="B611" s="81" t="s">
        <v>1032</v>
      </c>
      <c r="C611" s="81">
        <v>5.83</v>
      </c>
      <c r="D611" s="84" t="s">
        <v>1873</v>
      </c>
    </row>
    <row r="612" spans="1:4" ht="15.75" outlineLevel="1" x14ac:dyDescent="0.2">
      <c r="A612" s="81" t="s">
        <v>43</v>
      </c>
      <c r="B612" s="81" t="s">
        <v>1033</v>
      </c>
      <c r="C612" s="81">
        <v>5.84</v>
      </c>
      <c r="D612" s="82"/>
    </row>
    <row r="613" spans="1:4" ht="15.75" outlineLevel="1" x14ac:dyDescent="0.2">
      <c r="A613" s="81" t="s">
        <v>43</v>
      </c>
      <c r="B613" s="81" t="s">
        <v>1034</v>
      </c>
      <c r="C613" s="81">
        <v>5.85</v>
      </c>
      <c r="D613" s="84" t="s">
        <v>1873</v>
      </c>
    </row>
    <row r="614" spans="1:4" ht="15.75" outlineLevel="1" x14ac:dyDescent="0.2">
      <c r="A614" s="81" t="s">
        <v>43</v>
      </c>
      <c r="B614" s="81" t="s">
        <v>1035</v>
      </c>
      <c r="C614" s="81">
        <v>5.86</v>
      </c>
      <c r="D614" s="84" t="s">
        <v>1873</v>
      </c>
    </row>
    <row r="615" spans="1:4" ht="15.75" outlineLevel="1" x14ac:dyDescent="0.2">
      <c r="A615" s="81" t="s">
        <v>43</v>
      </c>
      <c r="B615" s="81" t="s">
        <v>1036</v>
      </c>
      <c r="C615" s="81">
        <v>5.88</v>
      </c>
      <c r="D615" s="84" t="s">
        <v>1873</v>
      </c>
    </row>
    <row r="616" spans="1:4" ht="15.75" outlineLevel="1" x14ac:dyDescent="0.2">
      <c r="A616" s="81" t="s">
        <v>43</v>
      </c>
      <c r="B616" s="81" t="s">
        <v>1037</v>
      </c>
      <c r="C616" s="81">
        <v>5.87</v>
      </c>
      <c r="D616" s="82"/>
    </row>
    <row r="617" spans="1:4" ht="15.75" outlineLevel="1" x14ac:dyDescent="0.2">
      <c r="A617" s="81" t="s">
        <v>43</v>
      </c>
      <c r="B617" s="81" t="s">
        <v>874</v>
      </c>
      <c r="C617" s="81">
        <v>5.19</v>
      </c>
      <c r="D617" s="82"/>
    </row>
    <row r="618" spans="1:4" ht="15.75" outlineLevel="1" x14ac:dyDescent="0.2">
      <c r="A618" s="81" t="s">
        <v>43</v>
      </c>
      <c r="B618" s="81" t="s">
        <v>876</v>
      </c>
      <c r="C618" s="86">
        <v>5.1100000000000003</v>
      </c>
      <c r="D618" s="84" t="s">
        <v>1873</v>
      </c>
    </row>
    <row r="619" spans="1:4" ht="15.75" outlineLevel="1" x14ac:dyDescent="0.2">
      <c r="A619" s="81" t="s">
        <v>43</v>
      </c>
      <c r="B619" s="81" t="s">
        <v>875</v>
      </c>
      <c r="C619" s="81">
        <v>5.1109999999999998</v>
      </c>
      <c r="D619" s="82"/>
    </row>
    <row r="620" spans="1:4" ht="15.75" outlineLevel="1" x14ac:dyDescent="0.2">
      <c r="A620" s="81" t="s">
        <v>43</v>
      </c>
      <c r="B620" s="81" t="s">
        <v>877</v>
      </c>
      <c r="C620" s="81">
        <v>5.1120000000000001</v>
      </c>
      <c r="D620" s="82"/>
    </row>
    <row r="621" spans="1:4" ht="15.75" outlineLevel="1" x14ac:dyDescent="0.2">
      <c r="A621" s="81" t="s">
        <v>43</v>
      </c>
      <c r="B621" s="81" t="s">
        <v>1878</v>
      </c>
      <c r="C621" s="81">
        <v>5.1130000000000004</v>
      </c>
      <c r="D621" s="82"/>
    </row>
    <row r="622" spans="1:4" ht="15.75" outlineLevel="1" x14ac:dyDescent="0.2">
      <c r="A622" s="81" t="s">
        <v>43</v>
      </c>
      <c r="B622" s="81" t="s">
        <v>1038</v>
      </c>
      <c r="C622" s="81">
        <v>5.99</v>
      </c>
      <c r="D622" s="84" t="s">
        <v>1873</v>
      </c>
    </row>
    <row r="623" spans="1:4" ht="15.75" outlineLevel="1" x14ac:dyDescent="0.2">
      <c r="A623" s="81" t="s">
        <v>43</v>
      </c>
      <c r="B623" s="81" t="s">
        <v>1039</v>
      </c>
      <c r="C623" s="81">
        <v>5.58</v>
      </c>
      <c r="D623" s="84"/>
    </row>
    <row r="624" spans="1:4" ht="15.75" outlineLevel="1" x14ac:dyDescent="0.2">
      <c r="A624" s="81" t="s">
        <v>43</v>
      </c>
      <c r="B624" s="81" t="s">
        <v>64</v>
      </c>
      <c r="C624" s="81">
        <v>5.54</v>
      </c>
      <c r="D624" s="82"/>
    </row>
    <row r="625" spans="1:4" ht="15.75" outlineLevel="1" x14ac:dyDescent="0.2">
      <c r="A625" s="81" t="s">
        <v>43</v>
      </c>
      <c r="B625" s="81" t="s">
        <v>1040</v>
      </c>
      <c r="C625" s="81">
        <v>5.56</v>
      </c>
      <c r="D625" s="82"/>
    </row>
    <row r="626" spans="1:4" ht="15.75" outlineLevel="1" x14ac:dyDescent="0.2">
      <c r="A626" s="81" t="s">
        <v>43</v>
      </c>
      <c r="B626" s="81" t="s">
        <v>66</v>
      </c>
      <c r="C626" s="81">
        <v>5.63</v>
      </c>
      <c r="D626" s="82"/>
    </row>
    <row r="627" spans="1:4" ht="15.75" outlineLevel="1" x14ac:dyDescent="0.2">
      <c r="A627" s="81" t="s">
        <v>43</v>
      </c>
      <c r="B627" s="81" t="s">
        <v>1041</v>
      </c>
      <c r="C627" s="81">
        <v>5.64</v>
      </c>
      <c r="D627" s="82"/>
    </row>
    <row r="628" spans="1:4" ht="15.75" outlineLevel="1" x14ac:dyDescent="0.2">
      <c r="A628" s="81" t="s">
        <v>43</v>
      </c>
      <c r="B628" s="81" t="s">
        <v>96</v>
      </c>
      <c r="C628" s="81">
        <v>5.65</v>
      </c>
      <c r="D628" s="82"/>
    </row>
    <row r="629" spans="1:4" ht="15.75" outlineLevel="1" x14ac:dyDescent="0.2">
      <c r="A629" s="81" t="s">
        <v>43</v>
      </c>
      <c r="B629" s="81" t="s">
        <v>182</v>
      </c>
      <c r="C629" s="81">
        <v>5.66</v>
      </c>
      <c r="D629" s="82"/>
    </row>
    <row r="630" spans="1:4" ht="15.75" outlineLevel="1" x14ac:dyDescent="0.2">
      <c r="A630" s="81" t="s">
        <v>43</v>
      </c>
      <c r="B630" s="81" t="s">
        <v>181</v>
      </c>
      <c r="C630" s="81">
        <v>5.89</v>
      </c>
      <c r="D630" s="84" t="s">
        <v>1873</v>
      </c>
    </row>
    <row r="631" spans="1:4" ht="15.75" outlineLevel="1" x14ac:dyDescent="0.2">
      <c r="A631" s="81" t="s">
        <v>43</v>
      </c>
      <c r="B631" s="81" t="s">
        <v>20</v>
      </c>
      <c r="C631" s="81">
        <v>5.68</v>
      </c>
      <c r="D631" s="82"/>
    </row>
    <row r="632" spans="1:4" ht="15.75" outlineLevel="1" x14ac:dyDescent="0.2">
      <c r="A632" s="81" t="s">
        <v>43</v>
      </c>
      <c r="B632" s="81" t="s">
        <v>67</v>
      </c>
      <c r="C632" s="81">
        <v>5.47</v>
      </c>
      <c r="D632" s="82"/>
    </row>
    <row r="633" spans="1:4" ht="15.75" outlineLevel="1" x14ac:dyDescent="0.2">
      <c r="A633" s="81" t="s">
        <v>43</v>
      </c>
      <c r="B633" s="81" t="s">
        <v>68</v>
      </c>
      <c r="C633" s="81">
        <v>5.48</v>
      </c>
      <c r="D633" s="82"/>
    </row>
    <row r="634" spans="1:4" ht="15.75" x14ac:dyDescent="0.2">
      <c r="A634" s="85" t="s">
        <v>43</v>
      </c>
      <c r="B634" s="81"/>
      <c r="C634" s="81"/>
      <c r="D634" s="82"/>
    </row>
    <row r="635" spans="1:4" ht="15.75" outlineLevel="1" x14ac:dyDescent="0.2">
      <c r="A635" s="81" t="s">
        <v>44</v>
      </c>
      <c r="B635" s="81" t="s">
        <v>52</v>
      </c>
      <c r="C635" s="81">
        <v>5.0999999999999996</v>
      </c>
      <c r="D635" s="82"/>
    </row>
    <row r="636" spans="1:4" ht="15.75" outlineLevel="1" x14ac:dyDescent="0.2">
      <c r="A636" s="81" t="s">
        <v>44</v>
      </c>
      <c r="B636" s="81" t="s">
        <v>53</v>
      </c>
      <c r="C636" s="81">
        <v>5.2</v>
      </c>
      <c r="D636" s="82"/>
    </row>
    <row r="637" spans="1:4" ht="15.75" outlineLevel="1" x14ac:dyDescent="0.2">
      <c r="A637" s="81" t="s">
        <v>44</v>
      </c>
      <c r="B637" s="81" t="s">
        <v>84</v>
      </c>
      <c r="C637" s="81">
        <v>5.3</v>
      </c>
      <c r="D637" s="82"/>
    </row>
    <row r="638" spans="1:4" ht="15.75" outlineLevel="1" x14ac:dyDescent="0.2">
      <c r="A638" s="81" t="s">
        <v>44</v>
      </c>
      <c r="B638" s="81" t="s">
        <v>174</v>
      </c>
      <c r="C638" s="81">
        <v>5.6</v>
      </c>
      <c r="D638" s="82"/>
    </row>
    <row r="639" spans="1:4" ht="15.75" outlineLevel="1" x14ac:dyDescent="0.2">
      <c r="A639" s="81" t="s">
        <v>44</v>
      </c>
      <c r="B639" s="81" t="s">
        <v>1875</v>
      </c>
      <c r="C639" s="83">
        <v>5.0999999999999996</v>
      </c>
      <c r="D639" s="82"/>
    </row>
    <row r="640" spans="1:4" ht="15.75" outlineLevel="1" x14ac:dyDescent="0.2">
      <c r="A640" s="81" t="s">
        <v>44</v>
      </c>
      <c r="B640" s="81" t="s">
        <v>1874</v>
      </c>
      <c r="C640" s="81">
        <v>5.14</v>
      </c>
      <c r="D640" s="82"/>
    </row>
    <row r="641" spans="1:4" ht="15.75" outlineLevel="1" x14ac:dyDescent="0.2">
      <c r="A641" s="81" t="s">
        <v>44</v>
      </c>
      <c r="B641" s="81" t="s">
        <v>86</v>
      </c>
      <c r="C641" s="81">
        <v>5.19</v>
      </c>
      <c r="D641" s="82"/>
    </row>
    <row r="642" spans="1:4" ht="15.75" outlineLevel="1" x14ac:dyDescent="0.2">
      <c r="A642" s="81" t="s">
        <v>44</v>
      </c>
      <c r="B642" s="81" t="s">
        <v>176</v>
      </c>
      <c r="C642" s="81">
        <v>5.24</v>
      </c>
      <c r="D642" s="82"/>
    </row>
    <row r="643" spans="1:4" ht="15.75" outlineLevel="1" x14ac:dyDescent="0.2">
      <c r="A643" s="81" t="s">
        <v>44</v>
      </c>
      <c r="B643" s="81" t="s">
        <v>57</v>
      </c>
      <c r="C643" s="81">
        <v>5.26</v>
      </c>
      <c r="D643" s="82"/>
    </row>
    <row r="644" spans="1:4" ht="15.75" outlineLevel="1" x14ac:dyDescent="0.2">
      <c r="A644" s="81" t="s">
        <v>44</v>
      </c>
      <c r="B644" s="81" t="s">
        <v>58</v>
      </c>
      <c r="C644" s="81">
        <v>5.27</v>
      </c>
      <c r="D644" s="82"/>
    </row>
    <row r="645" spans="1:4" ht="15.75" outlineLevel="1" x14ac:dyDescent="0.2">
      <c r="A645" s="81" t="s">
        <v>44</v>
      </c>
      <c r="B645" s="81" t="s">
        <v>87</v>
      </c>
      <c r="C645" s="81">
        <v>5.28</v>
      </c>
      <c r="D645" s="82"/>
    </row>
    <row r="646" spans="1:4" ht="15.75" outlineLevel="1" x14ac:dyDescent="0.2">
      <c r="A646" s="81" t="s">
        <v>44</v>
      </c>
      <c r="B646" s="81" t="s">
        <v>59</v>
      </c>
      <c r="C646" s="81">
        <v>5.36</v>
      </c>
      <c r="D646" s="82"/>
    </row>
    <row r="647" spans="1:4" ht="15.75" outlineLevel="1" x14ac:dyDescent="0.2">
      <c r="A647" s="81" t="s">
        <v>44</v>
      </c>
      <c r="B647" s="81" t="s">
        <v>867</v>
      </c>
      <c r="C647" s="81">
        <v>5.33</v>
      </c>
      <c r="D647" s="82"/>
    </row>
    <row r="648" spans="1:4" ht="15.75" outlineLevel="1" x14ac:dyDescent="0.2">
      <c r="A648" s="81" t="s">
        <v>44</v>
      </c>
      <c r="B648" s="81" t="s">
        <v>868</v>
      </c>
      <c r="C648" s="81">
        <v>5.37</v>
      </c>
      <c r="D648" s="82"/>
    </row>
    <row r="649" spans="1:4" ht="15.75" outlineLevel="1" x14ac:dyDescent="0.2">
      <c r="A649" s="81" t="s">
        <v>44</v>
      </c>
      <c r="B649" s="81" t="s">
        <v>89</v>
      </c>
      <c r="C649" s="81">
        <v>5.49</v>
      </c>
      <c r="D649" s="82"/>
    </row>
    <row r="650" spans="1:4" ht="15.75" outlineLevel="1" x14ac:dyDescent="0.2">
      <c r="A650" s="81" t="s">
        <v>44</v>
      </c>
      <c r="B650" s="81" t="s">
        <v>61</v>
      </c>
      <c r="C650" s="81">
        <v>5.51</v>
      </c>
      <c r="D650" s="82"/>
    </row>
    <row r="651" spans="1:4" ht="15.75" outlineLevel="1" x14ac:dyDescent="0.2">
      <c r="A651" s="81" t="s">
        <v>44</v>
      </c>
      <c r="B651" s="81" t="s">
        <v>1876</v>
      </c>
      <c r="C651" s="81">
        <v>5.52</v>
      </c>
      <c r="D651" s="82"/>
    </row>
    <row r="652" spans="1:4" ht="15.75" outlineLevel="1" x14ac:dyDescent="0.2">
      <c r="A652" s="81" t="s">
        <v>44</v>
      </c>
      <c r="B652" s="81" t="s">
        <v>62</v>
      </c>
      <c r="C652" s="81">
        <v>5.53</v>
      </c>
      <c r="D652" s="82"/>
    </row>
    <row r="653" spans="1:4" ht="15.75" outlineLevel="1" x14ac:dyDescent="0.2">
      <c r="A653" s="81" t="s">
        <v>44</v>
      </c>
      <c r="B653" s="81" t="s">
        <v>90</v>
      </c>
      <c r="C653" s="81">
        <v>5.69</v>
      </c>
      <c r="D653" s="82"/>
    </row>
    <row r="654" spans="1:4" ht="15.75" outlineLevel="1" x14ac:dyDescent="0.2">
      <c r="A654" s="81" t="s">
        <v>44</v>
      </c>
      <c r="B654" s="81" t="s">
        <v>65</v>
      </c>
      <c r="C654" s="83">
        <v>5.7</v>
      </c>
      <c r="D654" s="82"/>
    </row>
    <row r="655" spans="1:4" ht="15.75" outlineLevel="1" x14ac:dyDescent="0.2">
      <c r="A655" s="81" t="s">
        <v>44</v>
      </c>
      <c r="B655" s="81" t="s">
        <v>92</v>
      </c>
      <c r="C655" s="81">
        <v>5.74</v>
      </c>
      <c r="D655" s="82"/>
    </row>
    <row r="656" spans="1:4" ht="15.75" outlineLevel="1" x14ac:dyDescent="0.2">
      <c r="A656" s="81" t="s">
        <v>44</v>
      </c>
      <c r="B656" s="81" t="s">
        <v>874</v>
      </c>
      <c r="C656" s="81">
        <v>5.19</v>
      </c>
      <c r="D656" s="82"/>
    </row>
    <row r="657" spans="1:4" ht="15.75" outlineLevel="1" x14ac:dyDescent="0.2">
      <c r="A657" s="81" t="s">
        <v>44</v>
      </c>
      <c r="B657" s="81" t="s">
        <v>875</v>
      </c>
      <c r="C657" s="81">
        <v>5.1109999999999998</v>
      </c>
      <c r="D657" s="82"/>
    </row>
    <row r="658" spans="1:4" ht="15.75" outlineLevel="1" x14ac:dyDescent="0.2">
      <c r="A658" s="81" t="s">
        <v>44</v>
      </c>
      <c r="B658" s="81" t="s">
        <v>877</v>
      </c>
      <c r="C658" s="81">
        <v>5.1120000000000001</v>
      </c>
      <c r="D658" s="82"/>
    </row>
    <row r="659" spans="1:4" ht="15.75" outlineLevel="1" x14ac:dyDescent="0.2">
      <c r="A659" s="81" t="s">
        <v>44</v>
      </c>
      <c r="B659" s="81" t="s">
        <v>94</v>
      </c>
      <c r="C659" s="81">
        <v>5.58</v>
      </c>
      <c r="D659" s="82"/>
    </row>
    <row r="660" spans="1:4" ht="15.75" outlineLevel="1" x14ac:dyDescent="0.2">
      <c r="A660" s="81" t="s">
        <v>44</v>
      </c>
      <c r="B660" s="81" t="s">
        <v>64</v>
      </c>
      <c r="C660" s="81">
        <v>5.54</v>
      </c>
      <c r="D660" s="82"/>
    </row>
    <row r="661" spans="1:4" ht="15.75" outlineLevel="1" x14ac:dyDescent="0.2">
      <c r="A661" s="81" t="s">
        <v>44</v>
      </c>
      <c r="B661" s="81" t="s">
        <v>95</v>
      </c>
      <c r="C661" s="81">
        <v>5.55</v>
      </c>
      <c r="D661" s="82"/>
    </row>
    <row r="662" spans="1:4" ht="15.75" outlineLevel="1" x14ac:dyDescent="0.2">
      <c r="A662" s="81" t="s">
        <v>44</v>
      </c>
      <c r="B662" s="81" t="s">
        <v>66</v>
      </c>
      <c r="C662" s="81">
        <v>5.63</v>
      </c>
      <c r="D662" s="82"/>
    </row>
    <row r="663" spans="1:4" ht="15.75" outlineLevel="1" x14ac:dyDescent="0.2">
      <c r="A663" s="81" t="s">
        <v>44</v>
      </c>
      <c r="B663" s="81" t="s">
        <v>67</v>
      </c>
      <c r="C663" s="81">
        <v>5.47</v>
      </c>
      <c r="D663" s="82"/>
    </row>
    <row r="664" spans="1:4" ht="15.75" outlineLevel="1" x14ac:dyDescent="0.2">
      <c r="A664" s="81" t="s">
        <v>44</v>
      </c>
      <c r="B664" s="81" t="s">
        <v>68</v>
      </c>
      <c r="C664" s="81">
        <v>5.48</v>
      </c>
      <c r="D664" s="82"/>
    </row>
    <row r="665" spans="1:4" ht="15.75" x14ac:dyDescent="0.2">
      <c r="A665" s="85" t="s">
        <v>44</v>
      </c>
      <c r="B665" s="81"/>
      <c r="C665" s="81"/>
      <c r="D665" s="82"/>
    </row>
    <row r="666" spans="1:4" ht="15.75" outlineLevel="1" x14ac:dyDescent="0.2">
      <c r="A666" s="81" t="s">
        <v>45</v>
      </c>
      <c r="B666" s="81" t="s">
        <v>52</v>
      </c>
      <c r="C666" s="81">
        <v>5.0999999999999996</v>
      </c>
      <c r="D666" s="82"/>
    </row>
    <row r="667" spans="1:4" ht="15.75" outlineLevel="1" x14ac:dyDescent="0.2">
      <c r="A667" s="81" t="s">
        <v>45</v>
      </c>
      <c r="B667" s="81" t="s">
        <v>53</v>
      </c>
      <c r="C667" s="81">
        <v>5.2</v>
      </c>
      <c r="D667" s="82"/>
    </row>
    <row r="668" spans="1:4" ht="15.75" outlineLevel="1" x14ac:dyDescent="0.2">
      <c r="A668" s="81" t="s">
        <v>45</v>
      </c>
      <c r="B668" s="81" t="s">
        <v>54</v>
      </c>
      <c r="C668" s="81">
        <v>5.4</v>
      </c>
      <c r="D668" s="82"/>
    </row>
    <row r="669" spans="1:4" ht="15.75" outlineLevel="1" x14ac:dyDescent="0.2">
      <c r="A669" s="81" t="s">
        <v>45</v>
      </c>
      <c r="B669" s="81" t="s">
        <v>55</v>
      </c>
      <c r="C669" s="81">
        <v>5.7</v>
      </c>
      <c r="D669" s="82"/>
    </row>
    <row r="670" spans="1:4" ht="15.75" outlineLevel="1" x14ac:dyDescent="0.2">
      <c r="A670" s="81" t="s">
        <v>45</v>
      </c>
      <c r="B670" s="81" t="s">
        <v>56</v>
      </c>
      <c r="C670" s="81">
        <v>5.1100000000000003</v>
      </c>
      <c r="D670" s="82"/>
    </row>
    <row r="671" spans="1:4" ht="15.75" outlineLevel="1" x14ac:dyDescent="0.2">
      <c r="A671" s="81" t="s">
        <v>45</v>
      </c>
      <c r="B671" s="81" t="s">
        <v>57</v>
      </c>
      <c r="C671" s="81">
        <v>5.26</v>
      </c>
      <c r="D671" s="82"/>
    </row>
    <row r="672" spans="1:4" ht="15.75" outlineLevel="1" x14ac:dyDescent="0.2">
      <c r="A672" s="81" t="s">
        <v>45</v>
      </c>
      <c r="B672" s="81" t="s">
        <v>1092</v>
      </c>
      <c r="C672" s="81">
        <v>5.43</v>
      </c>
      <c r="D672" s="82"/>
    </row>
    <row r="673" spans="1:4" ht="15.75" outlineLevel="1" x14ac:dyDescent="0.2">
      <c r="A673" s="81" t="s">
        <v>45</v>
      </c>
      <c r="B673" s="81" t="s">
        <v>58</v>
      </c>
      <c r="C673" s="81">
        <v>5.27</v>
      </c>
      <c r="D673" s="82"/>
    </row>
    <row r="674" spans="1:4" ht="15.75" outlineLevel="1" x14ac:dyDescent="0.2">
      <c r="A674" s="81" t="s">
        <v>45</v>
      </c>
      <c r="B674" s="81" t="s">
        <v>87</v>
      </c>
      <c r="C674" s="81">
        <v>5.28</v>
      </c>
      <c r="D674" s="82"/>
    </row>
    <row r="675" spans="1:4" ht="15.75" outlineLevel="1" x14ac:dyDescent="0.2">
      <c r="A675" s="81" t="s">
        <v>45</v>
      </c>
      <c r="B675" s="81" t="s">
        <v>59</v>
      </c>
      <c r="C675" s="81">
        <v>5.36</v>
      </c>
      <c r="D675" s="82"/>
    </row>
    <row r="676" spans="1:4" ht="15.75" outlineLevel="1" x14ac:dyDescent="0.2">
      <c r="A676" s="81" t="s">
        <v>45</v>
      </c>
      <c r="B676" s="81" t="s">
        <v>60</v>
      </c>
      <c r="C676" s="83">
        <v>5.5</v>
      </c>
      <c r="D676" s="82"/>
    </row>
    <row r="677" spans="1:4" ht="15.75" outlineLevel="1" x14ac:dyDescent="0.2">
      <c r="A677" s="81" t="s">
        <v>45</v>
      </c>
      <c r="B677" s="81" t="s">
        <v>61</v>
      </c>
      <c r="C677" s="81">
        <v>5.51</v>
      </c>
      <c r="D677" s="82"/>
    </row>
    <row r="678" spans="1:4" ht="15.75" outlineLevel="1" x14ac:dyDescent="0.2">
      <c r="A678" s="81" t="s">
        <v>45</v>
      </c>
      <c r="B678" s="81" t="s">
        <v>62</v>
      </c>
      <c r="C678" s="81">
        <v>5.53</v>
      </c>
      <c r="D678" s="82"/>
    </row>
    <row r="679" spans="1:4" ht="15.75" outlineLevel="1" x14ac:dyDescent="0.2">
      <c r="A679" s="81" t="s">
        <v>45</v>
      </c>
      <c r="B679" s="81" t="s">
        <v>90</v>
      </c>
      <c r="C679" s="81">
        <v>5.69</v>
      </c>
      <c r="D679" s="82"/>
    </row>
    <row r="680" spans="1:4" ht="15.75" outlineLevel="1" x14ac:dyDescent="0.2">
      <c r="A680" s="81" t="s">
        <v>45</v>
      </c>
      <c r="B680" s="81" t="s">
        <v>65</v>
      </c>
      <c r="C680" s="83">
        <v>5.7</v>
      </c>
      <c r="D680" s="84" t="s">
        <v>1873</v>
      </c>
    </row>
    <row r="681" spans="1:4" ht="15.75" outlineLevel="1" x14ac:dyDescent="0.2">
      <c r="A681" s="81" t="s">
        <v>45</v>
      </c>
      <c r="B681" s="81" t="s">
        <v>92</v>
      </c>
      <c r="C681" s="81">
        <v>5.74</v>
      </c>
      <c r="D681" s="82"/>
    </row>
    <row r="682" spans="1:4" ht="15.75" outlineLevel="1" x14ac:dyDescent="0.2">
      <c r="A682" s="81" t="s">
        <v>45</v>
      </c>
      <c r="B682" s="81" t="s">
        <v>63</v>
      </c>
      <c r="C682" s="81">
        <v>5.59</v>
      </c>
      <c r="D682" s="82"/>
    </row>
    <row r="683" spans="1:4" ht="15.75" outlineLevel="1" x14ac:dyDescent="0.2">
      <c r="A683" s="81" t="s">
        <v>45</v>
      </c>
      <c r="B683" s="81" t="s">
        <v>64</v>
      </c>
      <c r="C683" s="81">
        <v>5.54</v>
      </c>
      <c r="D683" s="82"/>
    </row>
    <row r="684" spans="1:4" ht="15.75" outlineLevel="1" x14ac:dyDescent="0.2">
      <c r="A684" s="81" t="s">
        <v>45</v>
      </c>
      <c r="B684" s="81" t="s">
        <v>1093</v>
      </c>
      <c r="C684" s="81">
        <v>5.57</v>
      </c>
      <c r="D684" s="82"/>
    </row>
    <row r="685" spans="1:4" ht="15.75" outlineLevel="1" x14ac:dyDescent="0.2">
      <c r="A685" s="81" t="s">
        <v>45</v>
      </c>
      <c r="B685" s="81" t="s">
        <v>66</v>
      </c>
      <c r="C685" s="81">
        <v>5.63</v>
      </c>
      <c r="D685" s="82"/>
    </row>
    <row r="686" spans="1:4" ht="15.75" outlineLevel="1" x14ac:dyDescent="0.2">
      <c r="A686" s="81" t="s">
        <v>45</v>
      </c>
      <c r="B686" s="81" t="s">
        <v>67</v>
      </c>
      <c r="C686" s="81">
        <v>5.47</v>
      </c>
      <c r="D686" s="82"/>
    </row>
    <row r="687" spans="1:4" ht="15.75" outlineLevel="1" x14ac:dyDescent="0.2">
      <c r="A687" s="81" t="s">
        <v>45</v>
      </c>
      <c r="B687" s="81" t="s">
        <v>68</v>
      </c>
      <c r="C687" s="81">
        <v>5.48</v>
      </c>
      <c r="D687" s="82"/>
    </row>
    <row r="688" spans="1:4" ht="15.75" x14ac:dyDescent="0.2">
      <c r="A688" s="85" t="s">
        <v>45</v>
      </c>
      <c r="B688" s="81"/>
      <c r="C688" s="81"/>
      <c r="D688" s="82"/>
    </row>
    <row r="689" spans="1:4" ht="15.75" outlineLevel="1" x14ac:dyDescent="0.2">
      <c r="A689" s="81" t="s">
        <v>46</v>
      </c>
      <c r="B689" s="81" t="s">
        <v>52</v>
      </c>
      <c r="C689" s="81">
        <v>5.0999999999999996</v>
      </c>
      <c r="D689" s="82"/>
    </row>
    <row r="690" spans="1:4" ht="15.75" outlineLevel="1" x14ac:dyDescent="0.2">
      <c r="A690" s="81" t="s">
        <v>46</v>
      </c>
      <c r="B690" s="81" t="s">
        <v>53</v>
      </c>
      <c r="C690" s="81">
        <v>5.2</v>
      </c>
      <c r="D690" s="82"/>
    </row>
    <row r="691" spans="1:4" ht="15.75" outlineLevel="1" x14ac:dyDescent="0.2">
      <c r="A691" s="81" t="s">
        <v>46</v>
      </c>
      <c r="B691" s="81" t="s">
        <v>1094</v>
      </c>
      <c r="C691" s="81">
        <v>5.17</v>
      </c>
      <c r="D691" s="82"/>
    </row>
    <row r="692" spans="1:4" ht="15.75" outlineLevel="1" x14ac:dyDescent="0.2">
      <c r="A692" s="81" t="s">
        <v>46</v>
      </c>
      <c r="B692" s="81" t="s">
        <v>57</v>
      </c>
      <c r="C692" s="81">
        <v>5.26</v>
      </c>
      <c r="D692" s="82"/>
    </row>
    <row r="693" spans="1:4" ht="15.75" outlineLevel="1" x14ac:dyDescent="0.2">
      <c r="A693" s="81" t="s">
        <v>46</v>
      </c>
      <c r="B693" s="81" t="s">
        <v>1095</v>
      </c>
      <c r="C693" s="81">
        <v>5.13</v>
      </c>
      <c r="D693" s="82"/>
    </row>
    <row r="694" spans="1:4" ht="15.75" outlineLevel="1" x14ac:dyDescent="0.2">
      <c r="A694" s="81" t="s">
        <v>46</v>
      </c>
      <c r="B694" s="81" t="s">
        <v>59</v>
      </c>
      <c r="C694" s="81">
        <v>5.36</v>
      </c>
      <c r="D694" s="82"/>
    </row>
    <row r="695" spans="1:4" ht="15.75" outlineLevel="1" x14ac:dyDescent="0.2">
      <c r="A695" s="81" t="s">
        <v>46</v>
      </c>
      <c r="B695" s="81" t="s">
        <v>868</v>
      </c>
      <c r="C695" s="81">
        <v>5.37</v>
      </c>
      <c r="D695" s="82"/>
    </row>
    <row r="696" spans="1:4" ht="15.75" outlineLevel="1" x14ac:dyDescent="0.2">
      <c r="A696" s="81" t="s">
        <v>46</v>
      </c>
      <c r="B696" s="81" t="s">
        <v>1096</v>
      </c>
      <c r="C696" s="81">
        <v>5.14</v>
      </c>
      <c r="D696" s="82"/>
    </row>
    <row r="697" spans="1:4" ht="15.75" outlineLevel="1" x14ac:dyDescent="0.2">
      <c r="A697" s="81" t="s">
        <v>46</v>
      </c>
      <c r="B697" s="81" t="s">
        <v>1097</v>
      </c>
      <c r="C697" s="81">
        <v>5.15</v>
      </c>
      <c r="D697" s="82"/>
    </row>
    <row r="698" spans="1:4" ht="15.75" outlineLevel="1" x14ac:dyDescent="0.2">
      <c r="A698" s="81" t="s">
        <v>46</v>
      </c>
      <c r="B698" s="81" t="s">
        <v>1098</v>
      </c>
      <c r="C698" s="81">
        <v>5.16</v>
      </c>
      <c r="D698" s="82"/>
    </row>
    <row r="699" spans="1:4" ht="15.75" outlineLevel="1" x14ac:dyDescent="0.2">
      <c r="A699" s="81" t="s">
        <v>46</v>
      </c>
      <c r="B699" s="81" t="s">
        <v>1099</v>
      </c>
      <c r="C699" s="81">
        <v>5.17</v>
      </c>
      <c r="D699" s="82"/>
    </row>
    <row r="700" spans="1:4" ht="15.75" outlineLevel="1" x14ac:dyDescent="0.2">
      <c r="A700" s="81" t="s">
        <v>46</v>
      </c>
      <c r="B700" s="81" t="s">
        <v>1698</v>
      </c>
      <c r="C700" s="81">
        <v>5.18</v>
      </c>
      <c r="D700" s="84" t="s">
        <v>1873</v>
      </c>
    </row>
    <row r="701" spans="1:4" ht="15.75" outlineLevel="1" x14ac:dyDescent="0.2">
      <c r="A701" s="81" t="s">
        <v>46</v>
      </c>
      <c r="B701" s="81" t="s">
        <v>874</v>
      </c>
      <c r="C701" s="81">
        <v>5.19</v>
      </c>
      <c r="D701" s="82"/>
    </row>
    <row r="702" spans="1:4" ht="15.75" outlineLevel="1" x14ac:dyDescent="0.2">
      <c r="A702" s="81" t="s">
        <v>46</v>
      </c>
      <c r="B702" s="81" t="s">
        <v>876</v>
      </c>
      <c r="C702" s="86">
        <v>5.1100000000000003</v>
      </c>
      <c r="D702" s="84" t="s">
        <v>1873</v>
      </c>
    </row>
    <row r="703" spans="1:4" ht="15.75" outlineLevel="1" x14ac:dyDescent="0.2">
      <c r="A703" s="81" t="s">
        <v>46</v>
      </c>
      <c r="B703" s="81" t="s">
        <v>875</v>
      </c>
      <c r="C703" s="81">
        <v>5.1109999999999998</v>
      </c>
      <c r="D703" s="82"/>
    </row>
    <row r="704" spans="1:4" ht="15.75" outlineLevel="1" x14ac:dyDescent="0.2">
      <c r="A704" s="81" t="s">
        <v>46</v>
      </c>
      <c r="B704" s="81" t="s">
        <v>877</v>
      </c>
      <c r="C704" s="81">
        <v>5.1120000000000001</v>
      </c>
      <c r="D704" s="82"/>
    </row>
    <row r="705" spans="1:4" ht="15.75" outlineLevel="1" x14ac:dyDescent="0.2">
      <c r="A705" s="81" t="s">
        <v>46</v>
      </c>
      <c r="B705" s="81" t="s">
        <v>62</v>
      </c>
      <c r="C705" s="81">
        <v>5.53</v>
      </c>
      <c r="D705" s="82"/>
    </row>
    <row r="706" spans="1:4" ht="15.75" outlineLevel="1" x14ac:dyDescent="0.2">
      <c r="A706" s="81" t="s">
        <v>46</v>
      </c>
      <c r="B706" s="81" t="s">
        <v>1041</v>
      </c>
      <c r="C706" s="81">
        <v>5.64</v>
      </c>
      <c r="D706" s="82"/>
    </row>
    <row r="707" spans="1:4" ht="15.75" outlineLevel="1" x14ac:dyDescent="0.2">
      <c r="A707" s="81" t="s">
        <v>46</v>
      </c>
      <c r="B707" s="81" t="s">
        <v>66</v>
      </c>
      <c r="C707" s="81">
        <v>5.63</v>
      </c>
      <c r="D707" s="82"/>
    </row>
    <row r="708" spans="1:4" ht="15.75" outlineLevel="1" x14ac:dyDescent="0.2">
      <c r="A708" s="81" t="s">
        <v>46</v>
      </c>
      <c r="B708" s="81" t="s">
        <v>96</v>
      </c>
      <c r="C708" s="81">
        <v>5.65</v>
      </c>
      <c r="D708" s="82"/>
    </row>
    <row r="709" spans="1:4" ht="15.75" outlineLevel="1" x14ac:dyDescent="0.2">
      <c r="A709" s="81" t="s">
        <v>46</v>
      </c>
      <c r="B709" s="81" t="s">
        <v>182</v>
      </c>
      <c r="C709" s="81">
        <v>5.66</v>
      </c>
      <c r="D709" s="82"/>
    </row>
    <row r="710" spans="1:4" ht="15.75" outlineLevel="1" x14ac:dyDescent="0.2">
      <c r="A710" s="81" t="s">
        <v>46</v>
      </c>
      <c r="B710" s="81" t="s">
        <v>20</v>
      </c>
      <c r="C710" s="81">
        <v>5.68</v>
      </c>
      <c r="D710" s="82"/>
    </row>
    <row r="711" spans="1:4" ht="15.75" outlineLevel="1" x14ac:dyDescent="0.2">
      <c r="A711" s="81" t="s">
        <v>46</v>
      </c>
      <c r="B711" s="81" t="s">
        <v>67</v>
      </c>
      <c r="C711" s="81">
        <v>5.47</v>
      </c>
      <c r="D711" s="82"/>
    </row>
    <row r="712" spans="1:4" ht="15.75" outlineLevel="1" x14ac:dyDescent="0.2">
      <c r="A712" s="81" t="s">
        <v>46</v>
      </c>
      <c r="B712" s="81" t="s">
        <v>68</v>
      </c>
      <c r="C712" s="81">
        <v>5.48</v>
      </c>
      <c r="D712" s="82"/>
    </row>
    <row r="713" spans="1:4" ht="15.75" x14ac:dyDescent="0.2">
      <c r="A713" s="85" t="s">
        <v>46</v>
      </c>
      <c r="B713" s="81"/>
      <c r="C713" s="81"/>
      <c r="D713" s="82"/>
    </row>
    <row r="714" spans="1:4" ht="15.75" outlineLevel="1" x14ac:dyDescent="0.2">
      <c r="A714" s="81" t="s">
        <v>1884</v>
      </c>
      <c r="B714" s="81" t="s">
        <v>52</v>
      </c>
      <c r="C714" s="81">
        <v>5.0999999999999996</v>
      </c>
      <c r="D714" s="82"/>
    </row>
    <row r="715" spans="1:4" ht="15.75" outlineLevel="1" x14ac:dyDescent="0.2">
      <c r="A715" s="81" t="s">
        <v>1884</v>
      </c>
      <c r="B715" s="81" t="s">
        <v>53</v>
      </c>
      <c r="C715" s="81">
        <v>5.2</v>
      </c>
      <c r="D715" s="82"/>
    </row>
    <row r="716" spans="1:4" ht="15.75" outlineLevel="1" x14ac:dyDescent="0.2">
      <c r="A716" s="81" t="s">
        <v>1884</v>
      </c>
      <c r="B716" s="81" t="s">
        <v>84</v>
      </c>
      <c r="C716" s="81">
        <v>5.3</v>
      </c>
      <c r="D716" s="82"/>
    </row>
    <row r="717" spans="1:4" ht="15.75" outlineLevel="1" x14ac:dyDescent="0.2">
      <c r="A717" s="81" t="s">
        <v>1884</v>
      </c>
      <c r="B717" s="81" t="s">
        <v>174</v>
      </c>
      <c r="C717" s="81">
        <v>5.6</v>
      </c>
      <c r="D717" s="82"/>
    </row>
    <row r="718" spans="1:4" ht="15.75" outlineLevel="1" x14ac:dyDescent="0.2">
      <c r="A718" s="81" t="s">
        <v>1884</v>
      </c>
      <c r="B718" s="81" t="s">
        <v>1875</v>
      </c>
      <c r="C718" s="83">
        <v>5.0999999999999996</v>
      </c>
      <c r="D718" s="82"/>
    </row>
    <row r="719" spans="1:4" ht="15.75" outlineLevel="1" x14ac:dyDescent="0.2">
      <c r="A719" s="81" t="s">
        <v>1884</v>
      </c>
      <c r="B719" s="81" t="s">
        <v>1874</v>
      </c>
      <c r="C719" s="81">
        <v>5.14</v>
      </c>
      <c r="D719" s="82"/>
    </row>
    <row r="720" spans="1:4" ht="15.75" outlineLevel="1" x14ac:dyDescent="0.2">
      <c r="A720" s="81" t="s">
        <v>1884</v>
      </c>
      <c r="B720" s="81" t="s">
        <v>86</v>
      </c>
      <c r="C720" s="81">
        <v>5.19</v>
      </c>
      <c r="D720" s="82"/>
    </row>
    <row r="721" spans="1:4" ht="15.75" outlineLevel="1" x14ac:dyDescent="0.2">
      <c r="A721" s="81" t="s">
        <v>1884</v>
      </c>
      <c r="B721" s="81" t="s">
        <v>176</v>
      </c>
      <c r="C721" s="81">
        <v>5.24</v>
      </c>
      <c r="D721" s="82"/>
    </row>
    <row r="722" spans="1:4" ht="15.75" outlineLevel="1" x14ac:dyDescent="0.2">
      <c r="A722" s="81" t="s">
        <v>1884</v>
      </c>
      <c r="B722" s="81" t="s">
        <v>57</v>
      </c>
      <c r="C722" s="81">
        <v>5.26</v>
      </c>
      <c r="D722" s="82"/>
    </row>
    <row r="723" spans="1:4" ht="15.75" outlineLevel="1" x14ac:dyDescent="0.2">
      <c r="A723" s="81" t="s">
        <v>1884</v>
      </c>
      <c r="B723" s="81" t="s">
        <v>58</v>
      </c>
      <c r="C723" s="81">
        <v>5.27</v>
      </c>
      <c r="D723" s="82"/>
    </row>
    <row r="724" spans="1:4" ht="15.75" outlineLevel="1" x14ac:dyDescent="0.2">
      <c r="A724" s="81" t="s">
        <v>1884</v>
      </c>
      <c r="B724" s="81" t="s">
        <v>87</v>
      </c>
      <c r="C724" s="81">
        <v>5.28</v>
      </c>
      <c r="D724" s="82"/>
    </row>
    <row r="725" spans="1:4" ht="15.75" outlineLevel="1" x14ac:dyDescent="0.2">
      <c r="A725" s="81" t="s">
        <v>1884</v>
      </c>
      <c r="B725" s="81" t="s">
        <v>177</v>
      </c>
      <c r="C725" s="81">
        <v>5.31</v>
      </c>
      <c r="D725" s="82"/>
    </row>
    <row r="726" spans="1:4" ht="15.75" outlineLevel="1" x14ac:dyDescent="0.2">
      <c r="A726" s="81" t="s">
        <v>1884</v>
      </c>
      <c r="B726" s="81" t="s">
        <v>59</v>
      </c>
      <c r="C726" s="81">
        <v>5.36</v>
      </c>
      <c r="D726" s="82"/>
    </row>
    <row r="727" spans="1:4" ht="15.75" outlineLevel="1" x14ac:dyDescent="0.2">
      <c r="A727" s="81" t="s">
        <v>1884</v>
      </c>
      <c r="B727" s="81" t="s">
        <v>62</v>
      </c>
      <c r="C727" s="81">
        <v>5.53</v>
      </c>
      <c r="D727" s="82"/>
    </row>
    <row r="728" spans="1:4" ht="15.75" outlineLevel="1" x14ac:dyDescent="0.2">
      <c r="A728" s="81" t="s">
        <v>1884</v>
      </c>
      <c r="B728" s="81" t="s">
        <v>874</v>
      </c>
      <c r="C728" s="81">
        <v>5.19</v>
      </c>
      <c r="D728" s="82"/>
    </row>
    <row r="729" spans="1:4" ht="15.75" outlineLevel="1" x14ac:dyDescent="0.2">
      <c r="A729" s="81" t="s">
        <v>1884</v>
      </c>
      <c r="B729" s="81" t="s">
        <v>875</v>
      </c>
      <c r="C729" s="81">
        <v>5.1109999999999998</v>
      </c>
      <c r="D729" s="82"/>
    </row>
    <row r="730" spans="1:4" ht="15.75" outlineLevel="1" x14ac:dyDescent="0.2">
      <c r="A730" s="81" t="s">
        <v>1884</v>
      </c>
      <c r="B730" s="81" t="s">
        <v>877</v>
      </c>
      <c r="C730" s="81">
        <v>5.1120000000000001</v>
      </c>
      <c r="D730" s="82"/>
    </row>
    <row r="731" spans="1:4" ht="15.75" outlineLevel="1" x14ac:dyDescent="0.2">
      <c r="A731" s="81" t="s">
        <v>1884</v>
      </c>
      <c r="B731" s="81" t="s">
        <v>1878</v>
      </c>
      <c r="C731" s="81">
        <v>5.1130000000000004</v>
      </c>
      <c r="D731" s="82"/>
    </row>
    <row r="732" spans="1:4" ht="15.75" outlineLevel="1" x14ac:dyDescent="0.2">
      <c r="A732" s="81" t="s">
        <v>1884</v>
      </c>
      <c r="B732" s="81" t="s">
        <v>1101</v>
      </c>
      <c r="C732" s="81">
        <v>5.117</v>
      </c>
      <c r="D732" s="82"/>
    </row>
    <row r="733" spans="1:4" ht="15.75" outlineLevel="1" x14ac:dyDescent="0.2">
      <c r="A733" s="81" t="s">
        <v>1884</v>
      </c>
      <c r="B733" s="81" t="s">
        <v>1102</v>
      </c>
      <c r="C733" s="81">
        <v>5.67</v>
      </c>
      <c r="D733" s="82"/>
    </row>
    <row r="734" spans="1:4" ht="15.75" outlineLevel="1" x14ac:dyDescent="0.2">
      <c r="A734" s="81" t="s">
        <v>1884</v>
      </c>
      <c r="B734" s="81" t="s">
        <v>66</v>
      </c>
      <c r="C734" s="81">
        <v>5.63</v>
      </c>
      <c r="D734" s="82"/>
    </row>
    <row r="735" spans="1:4" ht="15.75" outlineLevel="1" x14ac:dyDescent="0.2">
      <c r="A735" s="81" t="s">
        <v>1884</v>
      </c>
      <c r="B735" s="81" t="s">
        <v>67</v>
      </c>
      <c r="C735" s="81">
        <v>5.47</v>
      </c>
      <c r="D735" s="82"/>
    </row>
    <row r="736" spans="1:4" ht="15.75" outlineLevel="1" x14ac:dyDescent="0.2">
      <c r="A736" s="81" t="s">
        <v>1884</v>
      </c>
      <c r="B736" s="81" t="s">
        <v>68</v>
      </c>
      <c r="C736" s="81">
        <v>5.48</v>
      </c>
      <c r="D736" s="82"/>
    </row>
    <row r="737" spans="1:4" ht="15.75" x14ac:dyDescent="0.2">
      <c r="A737" s="85" t="s">
        <v>1885</v>
      </c>
      <c r="B737" s="81"/>
      <c r="C737" s="81"/>
      <c r="D737" s="82"/>
    </row>
    <row r="738" spans="1:4" ht="15.75" outlineLevel="1" x14ac:dyDescent="0.2">
      <c r="A738" s="81" t="s">
        <v>48</v>
      </c>
      <c r="B738" s="81" t="s">
        <v>52</v>
      </c>
      <c r="C738" s="81">
        <v>5.0999999999999996</v>
      </c>
      <c r="D738" s="82"/>
    </row>
    <row r="739" spans="1:4" ht="15.75" outlineLevel="1" x14ac:dyDescent="0.2">
      <c r="A739" s="81" t="s">
        <v>48</v>
      </c>
      <c r="B739" s="81" t="s">
        <v>53</v>
      </c>
      <c r="C739" s="81">
        <v>5.2</v>
      </c>
      <c r="D739" s="82"/>
    </row>
    <row r="740" spans="1:4" ht="15.75" outlineLevel="1" x14ac:dyDescent="0.2">
      <c r="A740" s="81" t="s">
        <v>48</v>
      </c>
      <c r="B740" s="81" t="s">
        <v>1103</v>
      </c>
      <c r="C740" s="81">
        <v>5.18</v>
      </c>
      <c r="D740" s="82"/>
    </row>
    <row r="741" spans="1:4" ht="15.75" outlineLevel="1" x14ac:dyDescent="0.2">
      <c r="A741" s="81" t="s">
        <v>48</v>
      </c>
      <c r="B741" s="81" t="s">
        <v>1104</v>
      </c>
      <c r="C741" s="81">
        <v>5.23</v>
      </c>
      <c r="D741" s="82"/>
    </row>
    <row r="742" spans="1:4" ht="15.75" outlineLevel="1" x14ac:dyDescent="0.2">
      <c r="A742" s="81" t="s">
        <v>48</v>
      </c>
      <c r="B742" s="81" t="s">
        <v>57</v>
      </c>
      <c r="C742" s="81">
        <v>5.26</v>
      </c>
      <c r="D742" s="82"/>
    </row>
    <row r="743" spans="1:4" ht="15.75" outlineLevel="1" x14ac:dyDescent="0.2">
      <c r="A743" s="81" t="s">
        <v>48</v>
      </c>
      <c r="B743" s="81" t="s">
        <v>58</v>
      </c>
      <c r="C743" s="81">
        <v>5.27</v>
      </c>
      <c r="D743" s="82"/>
    </row>
    <row r="744" spans="1:4" ht="15.75" outlineLevel="1" x14ac:dyDescent="0.2">
      <c r="A744" s="81" t="s">
        <v>48</v>
      </c>
      <c r="B744" s="81" t="s">
        <v>87</v>
      </c>
      <c r="C744" s="81">
        <v>5.28</v>
      </c>
      <c r="D744" s="82"/>
    </row>
    <row r="745" spans="1:4" ht="15.75" outlineLevel="1" x14ac:dyDescent="0.2">
      <c r="A745" s="81" t="s">
        <v>48</v>
      </c>
      <c r="B745" s="81" t="s">
        <v>59</v>
      </c>
      <c r="C745" s="81">
        <v>5.36</v>
      </c>
      <c r="D745" s="82"/>
    </row>
    <row r="746" spans="1:4" ht="15.75" outlineLevel="1" x14ac:dyDescent="0.2">
      <c r="A746" s="81" t="s">
        <v>48</v>
      </c>
      <c r="B746" s="81" t="s">
        <v>1105</v>
      </c>
      <c r="C746" s="81">
        <v>5.44</v>
      </c>
      <c r="D746" s="82"/>
    </row>
    <row r="747" spans="1:4" ht="15.75" outlineLevel="1" x14ac:dyDescent="0.2">
      <c r="A747" s="81" t="s">
        <v>48</v>
      </c>
      <c r="B747" s="81" t="s">
        <v>62</v>
      </c>
      <c r="C747" s="81">
        <v>5.53</v>
      </c>
      <c r="D747" s="82"/>
    </row>
    <row r="748" spans="1:4" ht="15.75" outlineLevel="1" x14ac:dyDescent="0.2">
      <c r="A748" s="81" t="s">
        <v>48</v>
      </c>
      <c r="B748" s="81" t="s">
        <v>877</v>
      </c>
      <c r="C748" s="81">
        <v>5.1120000000000001</v>
      </c>
      <c r="D748" s="82"/>
    </row>
    <row r="749" spans="1:4" ht="15.75" outlineLevel="1" x14ac:dyDescent="0.2">
      <c r="A749" s="81" t="s">
        <v>48</v>
      </c>
      <c r="B749" s="81" t="s">
        <v>63</v>
      </c>
      <c r="C749" s="81">
        <v>5.59</v>
      </c>
      <c r="D749" s="82"/>
    </row>
    <row r="750" spans="1:4" ht="15.75" outlineLevel="1" x14ac:dyDescent="0.2">
      <c r="A750" s="81" t="s">
        <v>48</v>
      </c>
      <c r="B750" s="81" t="s">
        <v>64</v>
      </c>
      <c r="C750" s="81">
        <v>5.54</v>
      </c>
      <c r="D750" s="82"/>
    </row>
    <row r="751" spans="1:4" ht="15.75" outlineLevel="1" x14ac:dyDescent="0.2">
      <c r="A751" s="81" t="s">
        <v>48</v>
      </c>
      <c r="B751" s="81" t="s">
        <v>66</v>
      </c>
      <c r="C751" s="81">
        <v>5.63</v>
      </c>
      <c r="D751" s="82"/>
    </row>
    <row r="752" spans="1:4" ht="15.75" outlineLevel="1" x14ac:dyDescent="0.2">
      <c r="A752" s="81" t="s">
        <v>48</v>
      </c>
      <c r="B752" s="81" t="s">
        <v>96</v>
      </c>
      <c r="C752" s="81">
        <v>5.65</v>
      </c>
      <c r="D752" s="82"/>
    </row>
    <row r="753" spans="1:4" ht="15.75" outlineLevel="1" x14ac:dyDescent="0.2">
      <c r="A753" s="81" t="s">
        <v>48</v>
      </c>
      <c r="B753" s="81" t="s">
        <v>20</v>
      </c>
      <c r="C753" s="81">
        <v>5.68</v>
      </c>
      <c r="D753" s="82"/>
    </row>
    <row r="754" spans="1:4" ht="15.75" outlineLevel="1" x14ac:dyDescent="0.2">
      <c r="A754" s="81" t="s">
        <v>48</v>
      </c>
      <c r="B754" s="81" t="s">
        <v>67</v>
      </c>
      <c r="C754" s="81">
        <v>5.47</v>
      </c>
      <c r="D754" s="82"/>
    </row>
    <row r="755" spans="1:4" ht="15.75" outlineLevel="1" x14ac:dyDescent="0.2">
      <c r="A755" s="81" t="s">
        <v>48</v>
      </c>
      <c r="B755" s="81" t="s">
        <v>68</v>
      </c>
      <c r="C755" s="81">
        <v>5.48</v>
      </c>
      <c r="D755" s="82"/>
    </row>
    <row r="756" spans="1:4" ht="15.75" x14ac:dyDescent="0.2">
      <c r="A756" s="85" t="s">
        <v>48</v>
      </c>
      <c r="B756" s="81"/>
      <c r="C756" s="81"/>
      <c r="D756" s="82"/>
    </row>
    <row r="757" spans="1:4" ht="15.75" outlineLevel="1" x14ac:dyDescent="0.2">
      <c r="A757" s="81" t="s">
        <v>50</v>
      </c>
      <c r="B757" s="81" t="s">
        <v>52</v>
      </c>
      <c r="C757" s="81">
        <v>5.0999999999999996</v>
      </c>
      <c r="D757" s="82"/>
    </row>
    <row r="758" spans="1:4" ht="15.75" outlineLevel="1" x14ac:dyDescent="0.2">
      <c r="A758" s="81" t="s">
        <v>50</v>
      </c>
      <c r="B758" s="81" t="s">
        <v>53</v>
      </c>
      <c r="C758" s="81">
        <v>5.2</v>
      </c>
      <c r="D758" s="82"/>
    </row>
    <row r="759" spans="1:4" ht="15.75" outlineLevel="1" x14ac:dyDescent="0.2">
      <c r="A759" s="81" t="s">
        <v>50</v>
      </c>
      <c r="B759" s="81" t="s">
        <v>1019</v>
      </c>
      <c r="C759" s="81">
        <v>5.9</v>
      </c>
      <c r="D759" s="84" t="s">
        <v>1873</v>
      </c>
    </row>
    <row r="760" spans="1:4" ht="15.75" outlineLevel="1" x14ac:dyDescent="0.2">
      <c r="A760" s="81" t="s">
        <v>50</v>
      </c>
      <c r="B760" s="81" t="s">
        <v>1020</v>
      </c>
      <c r="C760" s="81">
        <v>5.13</v>
      </c>
      <c r="D760" s="82"/>
    </row>
    <row r="761" spans="1:4" ht="15.75" outlineLevel="1" x14ac:dyDescent="0.2">
      <c r="A761" s="81" t="s">
        <v>50</v>
      </c>
      <c r="B761" s="81" t="s">
        <v>1021</v>
      </c>
      <c r="C761" s="81">
        <v>5.16</v>
      </c>
      <c r="D761" s="84" t="s">
        <v>1873</v>
      </c>
    </row>
    <row r="762" spans="1:4" ht="15.75" outlineLevel="1" x14ac:dyDescent="0.2">
      <c r="A762" s="81" t="s">
        <v>50</v>
      </c>
      <c r="B762" s="81" t="s">
        <v>1022</v>
      </c>
      <c r="C762" s="81">
        <v>5.22</v>
      </c>
      <c r="D762" s="84"/>
    </row>
    <row r="763" spans="1:4" ht="15.75" outlineLevel="1" x14ac:dyDescent="0.2">
      <c r="A763" s="81" t="s">
        <v>50</v>
      </c>
      <c r="B763" s="81" t="s">
        <v>1106</v>
      </c>
      <c r="C763" s="81">
        <v>5.42</v>
      </c>
      <c r="D763" s="82"/>
    </row>
    <row r="764" spans="1:4" ht="15.75" outlineLevel="1" x14ac:dyDescent="0.2">
      <c r="A764" s="81" t="s">
        <v>50</v>
      </c>
      <c r="B764" s="81" t="s">
        <v>58</v>
      </c>
      <c r="C764" s="81">
        <v>5.27</v>
      </c>
      <c r="D764" s="82"/>
    </row>
    <row r="765" spans="1:4" ht="15.75" outlineLevel="1" x14ac:dyDescent="0.2">
      <c r="A765" s="81" t="s">
        <v>50</v>
      </c>
      <c r="B765" s="81" t="s">
        <v>87</v>
      </c>
      <c r="C765" s="81">
        <v>5.28</v>
      </c>
      <c r="D765" s="84" t="s">
        <v>1873</v>
      </c>
    </row>
    <row r="766" spans="1:4" ht="15.75" outlineLevel="1" x14ac:dyDescent="0.2">
      <c r="A766" s="81" t="s">
        <v>50</v>
      </c>
      <c r="B766" s="81" t="s">
        <v>59</v>
      </c>
      <c r="C766" s="81">
        <v>5.36</v>
      </c>
      <c r="D766" s="82"/>
    </row>
    <row r="767" spans="1:4" ht="15.75" outlineLevel="1" x14ac:dyDescent="0.2">
      <c r="A767" s="81" t="s">
        <v>50</v>
      </c>
      <c r="B767" s="81" t="s">
        <v>89</v>
      </c>
      <c r="C767" s="81">
        <v>5.49</v>
      </c>
      <c r="D767" s="82"/>
    </row>
    <row r="768" spans="1:4" ht="15.75" outlineLevel="1" x14ac:dyDescent="0.2">
      <c r="A768" s="81" t="s">
        <v>50</v>
      </c>
      <c r="B768" s="81" t="s">
        <v>61</v>
      </c>
      <c r="C768" s="81">
        <v>5.51</v>
      </c>
      <c r="D768" s="82"/>
    </row>
    <row r="769" spans="1:4" ht="15.75" outlineLevel="1" x14ac:dyDescent="0.2">
      <c r="A769" s="81" t="s">
        <v>50</v>
      </c>
      <c r="B769" s="81" t="s">
        <v>1883</v>
      </c>
      <c r="C769" s="81">
        <v>5.52</v>
      </c>
      <c r="D769" s="82"/>
    </row>
    <row r="770" spans="1:4" ht="15.75" outlineLevel="1" x14ac:dyDescent="0.2">
      <c r="A770" s="81" t="s">
        <v>50</v>
      </c>
      <c r="B770" s="81" t="s">
        <v>62</v>
      </c>
      <c r="C770" s="81">
        <v>5.53</v>
      </c>
      <c r="D770" s="82"/>
    </row>
    <row r="771" spans="1:4" ht="15.75" outlineLevel="1" x14ac:dyDescent="0.2">
      <c r="A771" s="81" t="s">
        <v>50</v>
      </c>
      <c r="B771" s="81" t="s">
        <v>64</v>
      </c>
      <c r="C771" s="81">
        <v>5.54</v>
      </c>
      <c r="D771" s="82"/>
    </row>
    <row r="772" spans="1:4" ht="15.75" outlineLevel="1" x14ac:dyDescent="0.2">
      <c r="A772" s="81" t="s">
        <v>50</v>
      </c>
      <c r="B772" s="81" t="s">
        <v>65</v>
      </c>
      <c r="C772" s="83">
        <v>5.7</v>
      </c>
      <c r="D772" s="82"/>
    </row>
    <row r="773" spans="1:4" ht="15.75" outlineLevel="1" x14ac:dyDescent="0.2">
      <c r="A773" s="81" t="s">
        <v>50</v>
      </c>
      <c r="B773" s="81" t="s">
        <v>1028</v>
      </c>
      <c r="C773" s="81">
        <v>5.71</v>
      </c>
      <c r="D773" s="82"/>
    </row>
    <row r="774" spans="1:4" ht="15.75" outlineLevel="1" x14ac:dyDescent="0.2">
      <c r="A774" s="81" t="s">
        <v>50</v>
      </c>
      <c r="B774" s="81" t="s">
        <v>1107</v>
      </c>
      <c r="C774" s="83">
        <v>5.9</v>
      </c>
      <c r="D774" s="82"/>
    </row>
    <row r="775" spans="1:4" ht="15.75" outlineLevel="1" x14ac:dyDescent="0.2">
      <c r="A775" s="81" t="s">
        <v>50</v>
      </c>
      <c r="B775" s="81" t="s">
        <v>1108</v>
      </c>
      <c r="C775" s="81">
        <v>5.91</v>
      </c>
      <c r="D775" s="82"/>
    </row>
    <row r="776" spans="1:4" ht="15.75" outlineLevel="1" x14ac:dyDescent="0.2">
      <c r="A776" s="81" t="s">
        <v>50</v>
      </c>
      <c r="B776" s="81" t="s">
        <v>1109</v>
      </c>
      <c r="C776" s="81">
        <v>5.97</v>
      </c>
      <c r="D776" s="82"/>
    </row>
    <row r="777" spans="1:4" ht="15.75" x14ac:dyDescent="0.2">
      <c r="A777" s="85" t="s">
        <v>50</v>
      </c>
      <c r="B777" s="81"/>
      <c r="C777" s="81"/>
      <c r="D777" s="82"/>
    </row>
    <row r="778" spans="1:4" ht="15.75" outlineLevel="1" x14ac:dyDescent="0.2">
      <c r="A778" s="81" t="s">
        <v>1862</v>
      </c>
      <c r="B778" s="81" t="s">
        <v>52</v>
      </c>
      <c r="C778" s="81">
        <v>5.0999999999999996</v>
      </c>
      <c r="D778" s="82"/>
    </row>
    <row r="779" spans="1:4" ht="15.75" outlineLevel="1" x14ac:dyDescent="0.2">
      <c r="A779" s="81" t="s">
        <v>1862</v>
      </c>
      <c r="B779" s="81" t="s">
        <v>53</v>
      </c>
      <c r="C779" s="81">
        <v>5.2</v>
      </c>
      <c r="D779" s="82"/>
    </row>
    <row r="780" spans="1:4" ht="15.75" outlineLevel="1" x14ac:dyDescent="0.2">
      <c r="A780" s="81" t="s">
        <v>1862</v>
      </c>
      <c r="B780" s="81" t="s">
        <v>57</v>
      </c>
      <c r="C780" s="81">
        <v>5.26</v>
      </c>
      <c r="D780" s="82"/>
    </row>
    <row r="781" spans="1:4" ht="15.75" outlineLevel="1" x14ac:dyDescent="0.2">
      <c r="A781" s="81" t="s">
        <v>1862</v>
      </c>
      <c r="B781" s="81" t="s">
        <v>907</v>
      </c>
      <c r="C781" s="81">
        <v>5.5</v>
      </c>
      <c r="D781" s="82"/>
    </row>
    <row r="782" spans="1:4" ht="15.75" outlineLevel="1" x14ac:dyDescent="0.2">
      <c r="A782" s="81" t="s">
        <v>1862</v>
      </c>
      <c r="B782" s="81" t="s">
        <v>908</v>
      </c>
      <c r="C782" s="81">
        <v>5.8</v>
      </c>
      <c r="D782" s="84" t="s">
        <v>1873</v>
      </c>
    </row>
    <row r="783" spans="1:4" ht="15.75" outlineLevel="1" x14ac:dyDescent="0.2">
      <c r="A783" s="81" t="s">
        <v>1862</v>
      </c>
      <c r="B783" s="81" t="s">
        <v>909</v>
      </c>
      <c r="C783" s="81">
        <v>5.12</v>
      </c>
      <c r="D783" s="81"/>
    </row>
    <row r="784" spans="1:4" ht="15.75" outlineLevel="1" x14ac:dyDescent="0.2">
      <c r="A784" s="81" t="s">
        <v>1862</v>
      </c>
      <c r="B784" s="81" t="s">
        <v>910</v>
      </c>
      <c r="C784" s="81">
        <v>5.15</v>
      </c>
      <c r="D784" s="81"/>
    </row>
    <row r="785" spans="1:4" ht="15.75" outlineLevel="1" x14ac:dyDescent="0.2">
      <c r="A785" s="81" t="s">
        <v>1862</v>
      </c>
      <c r="B785" s="81" t="s">
        <v>911</v>
      </c>
      <c r="C785" s="83">
        <v>5.2</v>
      </c>
      <c r="D785" s="84"/>
    </row>
    <row r="786" spans="1:4" ht="15.75" outlineLevel="1" x14ac:dyDescent="0.2">
      <c r="A786" s="81" t="s">
        <v>1862</v>
      </c>
      <c r="B786" s="81" t="s">
        <v>912</v>
      </c>
      <c r="C786" s="81">
        <v>5.25</v>
      </c>
      <c r="D786" s="81"/>
    </row>
    <row r="787" spans="1:4" ht="15.75" outlineLevel="1" x14ac:dyDescent="0.2">
      <c r="A787" s="81" t="s">
        <v>1862</v>
      </c>
      <c r="B787" s="81" t="s">
        <v>62</v>
      </c>
      <c r="C787" s="81">
        <v>5.53</v>
      </c>
      <c r="D787" s="81"/>
    </row>
    <row r="788" spans="1:4" ht="15.75" outlineLevel="1" x14ac:dyDescent="0.2">
      <c r="A788" s="81" t="s">
        <v>1862</v>
      </c>
      <c r="B788" s="81" t="s">
        <v>1110</v>
      </c>
      <c r="C788" s="83">
        <v>5.4</v>
      </c>
      <c r="D788" s="81"/>
    </row>
    <row r="789" spans="1:4" ht="31.5" outlineLevel="1" x14ac:dyDescent="0.2">
      <c r="A789" s="81" t="s">
        <v>1862</v>
      </c>
      <c r="B789" s="81" t="s">
        <v>1111</v>
      </c>
      <c r="C789" s="81">
        <v>5.92</v>
      </c>
      <c r="D789" s="81"/>
    </row>
    <row r="790" spans="1:4" ht="15.75" outlineLevel="1" x14ac:dyDescent="0.2">
      <c r="A790" s="81" t="s">
        <v>1862</v>
      </c>
      <c r="B790" s="81" t="s">
        <v>1112</v>
      </c>
      <c r="C790" s="81">
        <v>5.93</v>
      </c>
      <c r="D790" s="81"/>
    </row>
    <row r="791" spans="1:4" ht="31.5" outlineLevel="1" x14ac:dyDescent="0.2">
      <c r="A791" s="81" t="s">
        <v>1862</v>
      </c>
      <c r="B791" s="81" t="s">
        <v>1113</v>
      </c>
      <c r="C791" s="81">
        <v>5.94</v>
      </c>
      <c r="D791" s="81"/>
    </row>
    <row r="792" spans="1:4" ht="15.75" outlineLevel="1" x14ac:dyDescent="0.2">
      <c r="A792" s="81" t="s">
        <v>1862</v>
      </c>
      <c r="B792" s="81" t="s">
        <v>1114</v>
      </c>
      <c r="C792" s="81">
        <v>5.95</v>
      </c>
      <c r="D792" s="81"/>
    </row>
    <row r="793" spans="1:4" ht="15.75" outlineLevel="1" x14ac:dyDescent="0.2">
      <c r="A793" s="81" t="s">
        <v>1862</v>
      </c>
      <c r="B793" s="81" t="s">
        <v>1115</v>
      </c>
      <c r="C793" s="81">
        <v>5.98</v>
      </c>
      <c r="D793" s="81"/>
    </row>
    <row r="794" spans="1:4" ht="15.75" outlineLevel="1" x14ac:dyDescent="0.2">
      <c r="A794" s="81" t="s">
        <v>1862</v>
      </c>
      <c r="B794" s="81" t="s">
        <v>1116</v>
      </c>
      <c r="C794" s="81">
        <v>5.96</v>
      </c>
      <c r="D794" s="81"/>
    </row>
    <row r="795" spans="1:4" ht="15.75" x14ac:dyDescent="0.2">
      <c r="A795" s="85" t="s">
        <v>1862</v>
      </c>
      <c r="B795" s="81"/>
      <c r="C795" s="81"/>
      <c r="D795" s="81"/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04667-49DD-4337-8CAB-E03372FF2BFA}">
  <sheetPr codeName="Sheet38"/>
  <dimension ref="A2:B121"/>
  <sheetViews>
    <sheetView rightToLeft="1" workbookViewId="0"/>
  </sheetViews>
  <sheetFormatPr defaultRowHeight="14.25" x14ac:dyDescent="0.2"/>
  <cols>
    <col min="1" max="1" width="55.375" bestFit="1" customWidth="1"/>
    <col min="2" max="2" width="12" customWidth="1"/>
  </cols>
  <sheetData>
    <row r="2" spans="1:2" ht="15" x14ac:dyDescent="0.25">
      <c r="A2" s="87" t="s">
        <v>1886</v>
      </c>
    </row>
    <row r="3" spans="1:2" x14ac:dyDescent="0.2">
      <c r="A3" t="s">
        <v>1887</v>
      </c>
      <c r="B3" t="s">
        <v>1888</v>
      </c>
    </row>
    <row r="4" spans="1:2" x14ac:dyDescent="0.2">
      <c r="A4" t="s">
        <v>2</v>
      </c>
      <c r="B4" t="s">
        <v>1889</v>
      </c>
    </row>
    <row r="5" spans="1:2" x14ac:dyDescent="0.2">
      <c r="A5" t="s">
        <v>1890</v>
      </c>
      <c r="B5" t="s">
        <v>1891</v>
      </c>
    </row>
    <row r="6" spans="1:2" x14ac:dyDescent="0.2">
      <c r="A6" t="s">
        <v>1892</v>
      </c>
      <c r="B6" t="s">
        <v>1893</v>
      </c>
    </row>
    <row r="7" spans="1:2" x14ac:dyDescent="0.2">
      <c r="A7" t="s">
        <v>1894</v>
      </c>
      <c r="B7" t="s">
        <v>1895</v>
      </c>
    </row>
    <row r="8" spans="1:2" x14ac:dyDescent="0.2">
      <c r="A8" t="s">
        <v>1896</v>
      </c>
      <c r="B8" t="s">
        <v>1897</v>
      </c>
    </row>
    <row r="10" spans="1:2" ht="15" x14ac:dyDescent="0.25">
      <c r="A10" s="87" t="s">
        <v>1898</v>
      </c>
    </row>
    <row r="11" spans="1:2" x14ac:dyDescent="0.2">
      <c r="A11" t="s">
        <v>4</v>
      </c>
    </row>
    <row r="12" spans="1:2" x14ac:dyDescent="0.2">
      <c r="A12" t="s">
        <v>1899</v>
      </c>
      <c r="B12" t="s">
        <v>1900</v>
      </c>
    </row>
    <row r="14" spans="1:2" x14ac:dyDescent="0.2">
      <c r="A14" s="88"/>
    </row>
    <row r="15" spans="1:2" ht="15" x14ac:dyDescent="0.25">
      <c r="A15" s="87" t="s">
        <v>1901</v>
      </c>
    </row>
    <row r="16" spans="1:2" x14ac:dyDescent="0.2">
      <c r="A16" s="89" t="s">
        <v>1902</v>
      </c>
    </row>
    <row r="17" spans="1:2" x14ac:dyDescent="0.2">
      <c r="A17" s="89" t="s">
        <v>1903</v>
      </c>
    </row>
    <row r="18" spans="1:2" x14ac:dyDescent="0.2">
      <c r="A18" s="89" t="s">
        <v>1904</v>
      </c>
    </row>
    <row r="19" spans="1:2" x14ac:dyDescent="0.2">
      <c r="A19" s="89" t="s">
        <v>1905</v>
      </c>
    </row>
    <row r="21" spans="1:2" ht="15" x14ac:dyDescent="0.25">
      <c r="A21" s="90" t="s">
        <v>1906</v>
      </c>
    </row>
    <row r="22" spans="1:2" x14ac:dyDescent="0.2">
      <c r="A22">
        <v>2022</v>
      </c>
      <c r="B22">
        <v>22</v>
      </c>
    </row>
    <row r="23" spans="1:2" x14ac:dyDescent="0.2">
      <c r="A23">
        <v>2023</v>
      </c>
      <c r="B23">
        <v>23</v>
      </c>
    </row>
    <row r="24" spans="1:2" x14ac:dyDescent="0.2">
      <c r="A24">
        <v>2024</v>
      </c>
      <c r="B24">
        <v>24</v>
      </c>
    </row>
    <row r="25" spans="1:2" x14ac:dyDescent="0.2">
      <c r="A25">
        <v>2025</v>
      </c>
      <c r="B25">
        <v>25</v>
      </c>
    </row>
    <row r="26" spans="1:2" x14ac:dyDescent="0.2">
      <c r="A26">
        <v>2026</v>
      </c>
      <c r="B26">
        <v>26</v>
      </c>
    </row>
    <row r="27" spans="1:2" x14ac:dyDescent="0.2">
      <c r="A27">
        <v>2027</v>
      </c>
      <c r="B27">
        <v>27</v>
      </c>
    </row>
    <row r="28" spans="1:2" x14ac:dyDescent="0.2">
      <c r="A28">
        <v>2028</v>
      </c>
      <c r="B28">
        <v>28</v>
      </c>
    </row>
    <row r="29" spans="1:2" x14ac:dyDescent="0.2">
      <c r="A29">
        <v>2029</v>
      </c>
      <c r="B29">
        <v>29</v>
      </c>
    </row>
    <row r="30" spans="1:2" x14ac:dyDescent="0.2">
      <c r="A30">
        <v>2030</v>
      </c>
      <c r="B30">
        <v>30</v>
      </c>
    </row>
    <row r="31" spans="1:2" x14ac:dyDescent="0.2">
      <c r="A31">
        <v>2031</v>
      </c>
      <c r="B31">
        <v>31</v>
      </c>
    </row>
    <row r="34" spans="1:2" ht="15" x14ac:dyDescent="0.25">
      <c r="A34" s="87" t="s">
        <v>1907</v>
      </c>
      <c r="B34" s="87" t="s">
        <v>185</v>
      </c>
    </row>
    <row r="35" spans="1:2" x14ac:dyDescent="0.2">
      <c r="A35" s="7" t="s">
        <v>1908</v>
      </c>
      <c r="B35" s="91">
        <v>512310509</v>
      </c>
    </row>
    <row r="36" spans="1:2" x14ac:dyDescent="0.2">
      <c r="A36" t="s">
        <v>1909</v>
      </c>
      <c r="B36" s="91">
        <v>513910703</v>
      </c>
    </row>
    <row r="37" spans="1:2" x14ac:dyDescent="0.2">
      <c r="A37" t="s">
        <v>1910</v>
      </c>
      <c r="B37" s="91">
        <v>512304882</v>
      </c>
    </row>
    <row r="38" spans="1:2" x14ac:dyDescent="0.2">
      <c r="A38" t="s">
        <v>1911</v>
      </c>
      <c r="B38" s="91">
        <v>520030677</v>
      </c>
    </row>
    <row r="39" spans="1:2" x14ac:dyDescent="0.2">
      <c r="A39" t="s">
        <v>1912</v>
      </c>
      <c r="B39" s="91">
        <v>513621110</v>
      </c>
    </row>
    <row r="40" spans="1:2" x14ac:dyDescent="0.2">
      <c r="A40" t="s">
        <v>1913</v>
      </c>
      <c r="B40" s="7">
        <v>513173393</v>
      </c>
    </row>
    <row r="41" spans="1:2" x14ac:dyDescent="0.2">
      <c r="A41" t="s">
        <v>1914</v>
      </c>
      <c r="B41" s="7">
        <v>511880460</v>
      </c>
    </row>
    <row r="42" spans="1:2" x14ac:dyDescent="0.2">
      <c r="A42" t="s">
        <v>1915</v>
      </c>
      <c r="B42" s="7">
        <v>510773922</v>
      </c>
    </row>
    <row r="43" spans="1:2" x14ac:dyDescent="0.2">
      <c r="A43" t="s">
        <v>1916</v>
      </c>
      <c r="B43">
        <v>520021916</v>
      </c>
    </row>
    <row r="44" spans="1:2" x14ac:dyDescent="0.2">
      <c r="A44" t="s">
        <v>1917</v>
      </c>
      <c r="B44">
        <v>520044025</v>
      </c>
    </row>
    <row r="45" spans="1:2" x14ac:dyDescent="0.2">
      <c r="A45" t="s">
        <v>1918</v>
      </c>
      <c r="B45">
        <v>570003152</v>
      </c>
    </row>
    <row r="46" spans="1:2" x14ac:dyDescent="0.2">
      <c r="A46" t="s">
        <v>1919</v>
      </c>
      <c r="B46" s="7">
        <v>520023094</v>
      </c>
    </row>
    <row r="47" spans="1:2" x14ac:dyDescent="0.2">
      <c r="A47" t="s">
        <v>1920</v>
      </c>
      <c r="B47" s="7">
        <v>512711409</v>
      </c>
    </row>
    <row r="48" spans="1:2" x14ac:dyDescent="0.2">
      <c r="A48" t="s">
        <v>1921</v>
      </c>
      <c r="B48">
        <v>515859379</v>
      </c>
    </row>
    <row r="49" spans="1:2" x14ac:dyDescent="0.2">
      <c r="A49" t="s">
        <v>1922</v>
      </c>
      <c r="B49" s="7">
        <v>520030990</v>
      </c>
    </row>
    <row r="50" spans="1:2" x14ac:dyDescent="0.2">
      <c r="A50" t="s">
        <v>1923</v>
      </c>
      <c r="B50" s="7">
        <v>520028812</v>
      </c>
    </row>
    <row r="51" spans="1:2" x14ac:dyDescent="0.2">
      <c r="A51" t="s">
        <v>1924</v>
      </c>
      <c r="B51" s="7">
        <v>520034968</v>
      </c>
    </row>
    <row r="52" spans="1:2" x14ac:dyDescent="0.2">
      <c r="A52" t="s">
        <v>1925</v>
      </c>
      <c r="B52" s="7">
        <v>520031824</v>
      </c>
    </row>
    <row r="53" spans="1:2" x14ac:dyDescent="0.2">
      <c r="A53" t="s">
        <v>1926</v>
      </c>
      <c r="B53" s="7">
        <v>520005497</v>
      </c>
    </row>
    <row r="54" spans="1:2" x14ac:dyDescent="0.2">
      <c r="A54" t="s">
        <v>1927</v>
      </c>
      <c r="B54" s="7">
        <v>520022518</v>
      </c>
    </row>
    <row r="55" spans="1:2" x14ac:dyDescent="0.2">
      <c r="A55" t="s">
        <v>1928</v>
      </c>
      <c r="B55" s="7">
        <v>520028556</v>
      </c>
    </row>
    <row r="56" spans="1:2" x14ac:dyDescent="0.2">
      <c r="A56" t="s">
        <v>1929</v>
      </c>
      <c r="B56" s="7">
        <v>520032269</v>
      </c>
    </row>
    <row r="57" spans="1:2" x14ac:dyDescent="0.2">
      <c r="A57" t="s">
        <v>1930</v>
      </c>
      <c r="B57" s="7">
        <v>520027954</v>
      </c>
    </row>
    <row r="58" spans="1:2" x14ac:dyDescent="0.2">
      <c r="A58" t="s">
        <v>1931</v>
      </c>
      <c r="B58">
        <v>520029620</v>
      </c>
    </row>
    <row r="59" spans="1:2" x14ac:dyDescent="0.2">
      <c r="A59" t="s">
        <v>8</v>
      </c>
      <c r="B59" s="7">
        <v>520028861</v>
      </c>
    </row>
    <row r="60" spans="1:2" x14ac:dyDescent="0.2">
      <c r="A60" t="s">
        <v>1932</v>
      </c>
      <c r="B60" s="7">
        <v>520030743</v>
      </c>
    </row>
    <row r="61" spans="1:2" x14ac:dyDescent="0.2">
      <c r="A61" t="s">
        <v>1933</v>
      </c>
      <c r="B61">
        <v>520042177</v>
      </c>
    </row>
    <row r="62" spans="1:2" x14ac:dyDescent="0.2">
      <c r="A62" t="s">
        <v>1934</v>
      </c>
      <c r="B62" s="7">
        <v>515447035</v>
      </c>
    </row>
    <row r="63" spans="1:2" x14ac:dyDescent="0.2">
      <c r="A63" t="s">
        <v>1935</v>
      </c>
      <c r="B63" s="7">
        <v>520042607</v>
      </c>
    </row>
    <row r="64" spans="1:2" x14ac:dyDescent="0.2">
      <c r="A64" t="s">
        <v>1936</v>
      </c>
      <c r="B64" s="7">
        <v>513026484</v>
      </c>
    </row>
    <row r="65" spans="1:2" x14ac:dyDescent="0.2">
      <c r="A65" t="s">
        <v>1937</v>
      </c>
      <c r="B65">
        <v>520023185</v>
      </c>
    </row>
    <row r="66" spans="1:2" x14ac:dyDescent="0.2">
      <c r="A66" t="s">
        <v>1938</v>
      </c>
      <c r="B66">
        <v>520004078</v>
      </c>
    </row>
    <row r="67" spans="1:2" x14ac:dyDescent="0.2">
      <c r="A67" t="s">
        <v>1939</v>
      </c>
      <c r="B67" s="7">
        <v>512267592</v>
      </c>
    </row>
    <row r="68" spans="1:2" x14ac:dyDescent="0.2">
      <c r="A68" t="s">
        <v>1940</v>
      </c>
      <c r="B68">
        <v>515764868</v>
      </c>
    </row>
    <row r="69" spans="1:2" x14ac:dyDescent="0.2">
      <c r="A69" t="s">
        <v>1941</v>
      </c>
      <c r="B69" s="7">
        <v>513452003</v>
      </c>
    </row>
    <row r="70" spans="1:2" x14ac:dyDescent="0.2">
      <c r="A70" t="s">
        <v>1942</v>
      </c>
      <c r="B70" s="7">
        <v>510142789</v>
      </c>
    </row>
    <row r="71" spans="1:2" x14ac:dyDescent="0.2">
      <c r="A71" t="s">
        <v>1943</v>
      </c>
      <c r="B71" s="7">
        <v>510960586</v>
      </c>
    </row>
    <row r="72" spans="1:2" x14ac:dyDescent="0.2">
      <c r="A72" t="s">
        <v>1944</v>
      </c>
      <c r="B72" s="7">
        <v>510930670</v>
      </c>
    </row>
    <row r="73" spans="1:2" x14ac:dyDescent="0.2">
      <c r="A73" t="s">
        <v>1945</v>
      </c>
      <c r="B73" s="7">
        <v>510927536</v>
      </c>
    </row>
    <row r="74" spans="1:2" x14ac:dyDescent="0.2">
      <c r="A74" t="s">
        <v>1946</v>
      </c>
      <c r="B74" s="7">
        <v>510930654</v>
      </c>
    </row>
    <row r="75" spans="1:2" x14ac:dyDescent="0.2">
      <c r="A75" t="s">
        <v>1947</v>
      </c>
      <c r="B75" s="7">
        <v>520032566</v>
      </c>
    </row>
    <row r="76" spans="1:2" x14ac:dyDescent="0.2">
      <c r="A76" t="s">
        <v>1948</v>
      </c>
      <c r="B76" s="7">
        <v>513611509</v>
      </c>
    </row>
    <row r="77" spans="1:2" x14ac:dyDescent="0.2">
      <c r="A77" t="s">
        <v>1949</v>
      </c>
      <c r="B77">
        <v>510888985</v>
      </c>
    </row>
    <row r="78" spans="1:2" x14ac:dyDescent="0.2">
      <c r="A78" t="s">
        <v>1950</v>
      </c>
      <c r="B78">
        <v>520024647</v>
      </c>
    </row>
    <row r="79" spans="1:2" x14ac:dyDescent="0.2">
      <c r="A79" t="s">
        <v>1951</v>
      </c>
      <c r="B79" s="7">
        <v>512244146</v>
      </c>
    </row>
    <row r="80" spans="1:2" x14ac:dyDescent="0.2">
      <c r="A80" t="s">
        <v>1952</v>
      </c>
      <c r="B80" s="7">
        <v>510694821</v>
      </c>
    </row>
    <row r="81" spans="1:2" x14ac:dyDescent="0.2">
      <c r="A81" t="s">
        <v>1953</v>
      </c>
      <c r="B81">
        <v>515761625</v>
      </c>
    </row>
    <row r="82" spans="1:2" x14ac:dyDescent="0.2">
      <c r="A82" t="s">
        <v>1954</v>
      </c>
      <c r="B82" s="7">
        <v>511423048</v>
      </c>
    </row>
    <row r="83" spans="1:2" x14ac:dyDescent="0.2">
      <c r="A83" t="s">
        <v>1955</v>
      </c>
      <c r="B83" s="7">
        <v>520019688</v>
      </c>
    </row>
    <row r="84" spans="1:2" x14ac:dyDescent="0.2">
      <c r="A84" t="s">
        <v>1956</v>
      </c>
      <c r="B84">
        <v>520004896</v>
      </c>
    </row>
    <row r="85" spans="1:2" x14ac:dyDescent="0.2">
      <c r="A85" t="s">
        <v>1957</v>
      </c>
      <c r="B85" s="7">
        <v>512237744</v>
      </c>
    </row>
    <row r="86" spans="1:2" x14ac:dyDescent="0.2">
      <c r="A86" t="s">
        <v>1958</v>
      </c>
      <c r="B86" s="7">
        <v>514956465</v>
      </c>
    </row>
    <row r="87" spans="1:2" x14ac:dyDescent="0.2">
      <c r="A87" t="s">
        <v>1959</v>
      </c>
      <c r="B87" s="7">
        <v>512362914</v>
      </c>
    </row>
    <row r="88" spans="1:2" x14ac:dyDescent="0.2">
      <c r="A88" t="s">
        <v>1960</v>
      </c>
      <c r="B88" s="7">
        <v>520042615</v>
      </c>
    </row>
    <row r="89" spans="1:2" x14ac:dyDescent="0.2">
      <c r="A89" t="s">
        <v>1961</v>
      </c>
      <c r="B89" s="7">
        <v>512065202</v>
      </c>
    </row>
    <row r="90" spans="1:2" x14ac:dyDescent="0.2">
      <c r="A90" t="s">
        <v>1962</v>
      </c>
      <c r="B90">
        <v>520042540</v>
      </c>
    </row>
    <row r="91" spans="1:2" x14ac:dyDescent="0.2">
      <c r="A91" t="s">
        <v>1963</v>
      </c>
      <c r="B91" s="7">
        <v>520027715</v>
      </c>
    </row>
    <row r="92" spans="1:2" x14ac:dyDescent="0.2">
      <c r="A92" t="s">
        <v>1964</v>
      </c>
      <c r="B92" s="7">
        <v>512245812</v>
      </c>
    </row>
    <row r="93" spans="1:2" x14ac:dyDescent="0.2">
      <c r="A93" t="s">
        <v>1965</v>
      </c>
      <c r="B93" s="7">
        <v>520022351</v>
      </c>
    </row>
    <row r="94" spans="1:2" x14ac:dyDescent="0.2">
      <c r="A94" t="s">
        <v>1966</v>
      </c>
      <c r="B94" s="7">
        <v>514767490</v>
      </c>
    </row>
    <row r="95" spans="1:2" x14ac:dyDescent="0.2">
      <c r="A95" t="s">
        <v>1967</v>
      </c>
      <c r="B95" s="7">
        <v>520024985</v>
      </c>
    </row>
    <row r="96" spans="1:2" x14ac:dyDescent="0.2">
      <c r="A96" t="s">
        <v>1968</v>
      </c>
      <c r="B96" s="7">
        <v>520042573</v>
      </c>
    </row>
    <row r="97" spans="1:2" x14ac:dyDescent="0.2">
      <c r="A97" t="s">
        <v>1969</v>
      </c>
      <c r="B97" s="7">
        <v>570009449</v>
      </c>
    </row>
    <row r="98" spans="1:2" x14ac:dyDescent="0.2">
      <c r="A98" t="s">
        <v>1970</v>
      </c>
      <c r="B98" s="7">
        <v>520031659</v>
      </c>
    </row>
    <row r="99" spans="1:2" x14ac:dyDescent="0.2">
      <c r="A99" t="s">
        <v>1971</v>
      </c>
      <c r="B99" s="7">
        <v>520042581</v>
      </c>
    </row>
    <row r="100" spans="1:2" x14ac:dyDescent="0.2">
      <c r="A100" t="s">
        <v>1972</v>
      </c>
      <c r="B100">
        <v>520031030</v>
      </c>
    </row>
    <row r="101" spans="1:2" x14ac:dyDescent="0.2">
      <c r="A101" t="s">
        <v>1973</v>
      </c>
      <c r="B101" s="7">
        <v>520030941</v>
      </c>
    </row>
    <row r="102" spans="1:2" x14ac:dyDescent="0.2">
      <c r="A102" t="s">
        <v>1974</v>
      </c>
      <c r="B102" s="7">
        <v>512008335</v>
      </c>
    </row>
    <row r="103" spans="1:2" x14ac:dyDescent="0.2">
      <c r="A103" t="s">
        <v>1975</v>
      </c>
      <c r="B103" s="7">
        <v>520022963</v>
      </c>
    </row>
    <row r="104" spans="1:2" x14ac:dyDescent="0.2">
      <c r="A104" t="s">
        <v>1976</v>
      </c>
      <c r="B104" s="7">
        <v>570011767</v>
      </c>
    </row>
    <row r="105" spans="1:2" x14ac:dyDescent="0.2">
      <c r="A105" t="s">
        <v>1977</v>
      </c>
      <c r="B105" s="7">
        <v>570014928</v>
      </c>
    </row>
    <row r="106" spans="1:2" x14ac:dyDescent="0.2">
      <c r="A106" t="s">
        <v>1978</v>
      </c>
      <c r="B106" s="7">
        <v>570005959</v>
      </c>
    </row>
    <row r="107" spans="1:2" x14ac:dyDescent="0.2">
      <c r="A107" t="s">
        <v>1979</v>
      </c>
      <c r="B107" s="7">
        <v>510800402</v>
      </c>
    </row>
    <row r="108" spans="1:2" x14ac:dyDescent="0.2">
      <c r="A108" t="s">
        <v>1980</v>
      </c>
      <c r="B108" s="7">
        <v>570007476</v>
      </c>
    </row>
    <row r="109" spans="1:2" x14ac:dyDescent="0.2">
      <c r="A109" t="s">
        <v>1981</v>
      </c>
      <c r="B109" s="7">
        <v>570005850</v>
      </c>
    </row>
    <row r="110" spans="1:2" x14ac:dyDescent="0.2">
      <c r="A110" t="s">
        <v>1982</v>
      </c>
      <c r="B110" s="7">
        <v>520020504</v>
      </c>
    </row>
    <row r="111" spans="1:2" x14ac:dyDescent="0.2">
      <c r="A111" t="s">
        <v>1983</v>
      </c>
      <c r="B111" s="7">
        <v>520020447</v>
      </c>
    </row>
    <row r="112" spans="1:2" x14ac:dyDescent="0.2">
      <c r="A112" t="s">
        <v>1984</v>
      </c>
      <c r="B112" s="7">
        <v>511033060</v>
      </c>
    </row>
    <row r="113" spans="1:2" x14ac:dyDescent="0.2">
      <c r="A113" t="s">
        <v>1985</v>
      </c>
      <c r="B113">
        <v>520027848</v>
      </c>
    </row>
    <row r="114" spans="1:2" x14ac:dyDescent="0.2">
      <c r="A114" t="s">
        <v>1986</v>
      </c>
      <c r="B114" s="7">
        <v>570009852</v>
      </c>
    </row>
    <row r="115" spans="1:2" x14ac:dyDescent="0.2">
      <c r="A115" t="s">
        <v>1987</v>
      </c>
      <c r="B115" s="7">
        <v>520027251</v>
      </c>
    </row>
    <row r="116" spans="1:2" x14ac:dyDescent="0.2">
      <c r="A116" t="s">
        <v>1988</v>
      </c>
      <c r="B116" s="7">
        <v>520028390</v>
      </c>
    </row>
    <row r="117" spans="1:2" x14ac:dyDescent="0.2">
      <c r="A117" t="s">
        <v>1989</v>
      </c>
      <c r="B117" s="7">
        <v>510806870</v>
      </c>
    </row>
    <row r="118" spans="1:2" x14ac:dyDescent="0.2">
      <c r="A118" t="s">
        <v>1990</v>
      </c>
      <c r="B118">
        <v>513879189</v>
      </c>
    </row>
    <row r="119" spans="1:2" x14ac:dyDescent="0.2">
      <c r="A119" t="s">
        <v>1991</v>
      </c>
      <c r="B119">
        <v>510015951</v>
      </c>
    </row>
    <row r="120" spans="1:2" x14ac:dyDescent="0.2">
      <c r="A120" t="s">
        <v>1992</v>
      </c>
      <c r="B120" s="7">
        <v>520030693</v>
      </c>
    </row>
    <row r="121" spans="1:2" x14ac:dyDescent="0.2">
      <c r="A121" t="s">
        <v>1993</v>
      </c>
      <c r="B121" s="7">
        <v>570002618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BB34E5-D78F-47F6-B4B0-39F3D82EF3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0DBD50-B62F-4A24-8CBC-886B8FAC6C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20035-db0e-4a8b-a939-68c23155626b"/>
    <ds:schemaRef ds:uri="faed1cfd-290e-4465-b562-8d330010b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E65130-B181-4E02-8B40-A11E36630AD9}">
  <ds:schemaRefs>
    <ds:schemaRef ds:uri="http://schemas.microsoft.com/office/2006/metadata/properties"/>
    <ds:schemaRef ds:uri="http://schemas.microsoft.com/office/infopath/2007/PartnerControls"/>
    <ds:schemaRef ds:uri="faed1cfd-290e-4465-b562-8d330010bef4"/>
    <ds:schemaRef ds:uri="83f20035-db0e-4a8b-a939-68c2315562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34</vt:i4>
      </vt:variant>
      <vt:variant>
        <vt:lpstr>Named Ranges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אריאל בר און</dc:creator>
  <cp:lastModifiedBy>דוד גיל</cp:lastModifiedBy>
  <dcterms:created xsi:type="dcterms:W3CDTF">2026-04-21T08:12:42Z</dcterms:created>
  <dcterms:modified xsi:type="dcterms:W3CDTF">2026-08-27T12:28:19Z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  <property fmtid="{D5CDD505-2E9C-101B-9397-08002B2CF9AE}" pid="3" name="MediaServiceImageTags">
    <vt:lpwstr/>
  </property>
</Properties>
</file>