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R:\חשבות מלם\חשבות בנק הפועלים\מדור שירות ובקרה\רשימות נכסים\2022\Q4.2022\מפעליות\משפטנים\"/>
    </mc:Choice>
  </mc:AlternateContent>
  <xr:revisionPtr revIDLastSave="0" documentId="13_ncr:1_{A1AFFAD5-6124-41A0-B5E5-FD3215BE8CAA}" xr6:coauthVersionLast="36" xr6:coauthVersionMax="36" xr10:uidLastSave="{00000000-0000-0000-0000-000000000000}"/>
  <bookViews>
    <workbookView xWindow="0" yWindow="0" windowWidth="28740" windowHeight="1219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</externalReferences>
  <calcPr calcId="191029"/>
</workbook>
</file>

<file path=xl/calcChain.xml><?xml version="1.0" encoding="utf-8"?>
<calcChain xmlns="http://schemas.openxmlformats.org/spreadsheetml/2006/main">
  <c r="M13" i="22" l="1"/>
  <c r="M12" i="22" s="1"/>
  <c r="L13" i="22"/>
  <c r="L12" i="22" s="1"/>
</calcChain>
</file>

<file path=xl/sharedStrings.xml><?xml version="1.0" encoding="utf-8"?>
<sst xmlns="http://schemas.openxmlformats.org/spreadsheetml/2006/main" count="8262" uniqueCount="691">
  <si>
    <t>תאריך הדיווח</t>
  </si>
  <si>
    <t>29/12/2022</t>
  </si>
  <si>
    <t>סוף צידי קובץ</t>
  </si>
  <si>
    <t>החברה המדווחת</t>
  </si>
  <si>
    <t>קרן השתלמות למשפטנים בע"מ</t>
  </si>
  <si>
    <t>שם מסלול/קרן/קופה</t>
  </si>
  <si>
    <t>קרן השתל-למשפטנים</t>
  </si>
  <si>
    <t>מספר מסלול/קרן/קופה</t>
  </si>
  <si>
    <t>התחלת טבלה</t>
  </si>
  <si>
    <t>סכום נכסי ההשקעה:</t>
  </si>
  <si>
    <t/>
  </si>
  <si>
    <t>סוף צידי טבלה</t>
  </si>
  <si>
    <t>שווי הוגן</t>
  </si>
  <si>
    <t>שעור מנכסי השקעה*</t>
  </si>
  <si>
    <t>אלפי ש"ח</t>
  </si>
  <si>
    <t>אחוזים</t>
  </si>
  <si>
    <t>(1)</t>
  </si>
  <si>
    <t>(2)</t>
  </si>
  <si>
    <t>1. נכסים המוצגים לפי שווי הוגן</t>
  </si>
  <si>
    <t>&lt;&lt;&lt;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</si>
  <si>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</si>
  <si>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</si>
  <si>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</si>
  <si>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</si>
  <si>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 אג''ח קונצרני</t>
  </si>
  <si>
    <t>(4) מניות</t>
  </si>
  <si>
    <t>(5) קרנות סל</t>
  </si>
  <si>
    <t>(6) תעודות השתתפות בקרנות נאמנות</t>
  </si>
  <si>
    <t>(7) כתבי אופציה</t>
  </si>
  <si>
    <t>(8) אופציות</t>
  </si>
  <si>
    <t>(9) חוזים עתידיים</t>
  </si>
  <si>
    <t>(10) מוצרים מובנים</t>
  </si>
  <si>
    <t>ג. ניירות ערך לא סחירים:</t>
  </si>
  <si>
    <t>(5) קרנות השקעה</t>
  </si>
  <si>
    <t>(6) כתבי אופציה</t>
  </si>
  <si>
    <t>(7) אופציות</t>
  </si>
  <si>
    <t>(8) חוזים עתידיים</t>
  </si>
  <si>
    <t>(9) מוצרים מובנים</t>
  </si>
  <si>
    <t>ד. הלוואות</t>
  </si>
  <si>
    <t>ה. פקדונות מעל 3 חודשים</t>
  </si>
  <si>
    <t>ו. זכויות מקרקעין</t>
  </si>
  <si>
    <t>ז. השקעה בחברות מוחזקות</t>
  </si>
  <si>
    <t>ח. השקעות אחרות</t>
  </si>
  <si>
    <t>2. נכסים המוצגים לפי עלות מתואמת</t>
  </si>
  <si>
    <t xml:space="preserve">א. אג"ח קונצרני סחיר </t>
  </si>
  <si>
    <t>ב. אג"ח קונצרני לא סחיר</t>
  </si>
  <si>
    <t>ג. מסגרות אשראי מנוצלות ללווים</t>
  </si>
  <si>
    <t>סה''כ סכום נכסי המסלול או הקרן</t>
  </si>
  <si>
    <t>ט. יתרות התחייבות להשקעה:</t>
  </si>
  <si>
    <t>* בהתאם לשיטה שיושמה בדוח הכספי</t>
  </si>
  <si>
    <t>שם מטבע</t>
  </si>
  <si>
    <t>שע"ח</t>
  </si>
  <si>
    <t>דולר אמריקאי</t>
  </si>
  <si>
    <t xml:space="preserve">3.531 </t>
  </si>
  <si>
    <t>אירו</t>
  </si>
  <si>
    <t xml:space="preserve">3.7567 </t>
  </si>
  <si>
    <t>דולר אוסטרלי</t>
  </si>
  <si>
    <t xml:space="preserve">2.3718 </t>
  </si>
  <si>
    <t>סוף טבלה</t>
  </si>
  <si>
    <t>סוף מידע</t>
  </si>
  <si>
    <t>1.א. מזומנים ושווי מזומנים</t>
  </si>
  <si>
    <t>שם המנפיק/שם נייר ערך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</si>
  <si>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</si>
  <si>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</si>
  <si>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</si>
  <si>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</si>
  <si>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</si>
  <si>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</si>
  <si>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</si>
  <si>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</si>
  <si>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</si>
  <si>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</si>
  <si>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</si>
  <si>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</si>
  <si>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</si>
  <si>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</si>
  <si>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</si>
  <si>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</si>
  <si>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</si>
  <si>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</si>
  <si>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</si>
  <si>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:סה"כ בישראל</t>
  </si>
  <si>
    <t>יתרות מזומנים ועו"ש בש"ח</t>
  </si>
  <si>
    <t>סכומים לקבל תנועות בזמן T</t>
  </si>
  <si>
    <t xml:space="preserve">12 </t>
  </si>
  <si>
    <t>ilAA+</t>
  </si>
  <si>
    <t>מעלות S&amp;P</t>
  </si>
  <si>
    <t>שקל חדש</t>
  </si>
  <si>
    <t>יתרות מזומנים ועו"ש נקובים במט"ח</t>
  </si>
  <si>
    <t>פח"ק פר"י</t>
  </si>
  <si>
    <t>פק"מ לתקופה של עד שלושה חודשים</t>
  </si>
  <si>
    <t>פקדון צמוד מדד עד שלושה חודשים</t>
  </si>
  <si>
    <t>פקדון צמוד מט"ח עד שלושה חודשים (פצ"מ)</t>
  </si>
  <si>
    <t>פקדונות במט"ח עד שלושה חודשים</t>
  </si>
  <si>
    <t>:סה"כ בחו"ל</t>
  </si>
  <si>
    <t xml:space="preserve">יתרות מזומנים ועו"ש נקובים במט"ח </t>
  </si>
  <si>
    <t>*בעל ענין/צד קשור-הכוכביות תופענה אך ורק ליד שם המנפיק/שם הנייר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</si>
  <si>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</si>
  <si>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</si>
  <si>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</si>
  <si>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</si>
  <si>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</si>
  <si>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נקוב****</t>
  </si>
  <si>
    <t>שער***</t>
  </si>
  <si>
    <t>פדיון/ ריבית לקבל*****</t>
  </si>
  <si>
    <t>שעור מערך נקוב**** מונפק</t>
  </si>
  <si>
    <t>שעור מסך נכסי השקעה**</t>
  </si>
  <si>
    <t>שנים</t>
  </si>
  <si>
    <t>יחידות</t>
  </si>
  <si>
    <t>(11)</t>
  </si>
  <si>
    <t>(12)</t>
  </si>
  <si>
    <t>(13)</t>
  </si>
  <si>
    <t>(14)</t>
  </si>
  <si>
    <t>(15)</t>
  </si>
  <si>
    <t>(16)</t>
  </si>
  <si>
    <t>סה"כ תעודות התחייבות ממשלתיות</t>
  </si>
  <si>
    <t>סה"כ צמודות מדד</t>
  </si>
  <si>
    <t>ממשל צמודה 1025</t>
  </si>
  <si>
    <t>TASE</t>
  </si>
  <si>
    <t>RF</t>
  </si>
  <si>
    <t>ללא דירוג</t>
  </si>
  <si>
    <t>ממשל צמודה 0726</t>
  </si>
  <si>
    <t>גליל 5904</t>
  </si>
  <si>
    <t>ממשל צמודה 0923</t>
  </si>
  <si>
    <t>ממשל צמודה 841</t>
  </si>
  <si>
    <t>סה"כ לא צמודות</t>
  </si>
  <si>
    <t>ממשל שקלית 0723</t>
  </si>
  <si>
    <t>513 .מ.ק.מ</t>
  </si>
  <si>
    <t>ממשל שקלית 1123</t>
  </si>
  <si>
    <t>ממשל שקלית 0825</t>
  </si>
  <si>
    <t>ממשל שקלית 0324</t>
  </si>
  <si>
    <t>ממשל שקלית 1024</t>
  </si>
  <si>
    <t>ממשל שקלית 0142</t>
  </si>
  <si>
    <t>סה"כ צמודות לדולר</t>
  </si>
  <si>
    <t>סה"כ אג"ח של ממשלת ישראל שהונפקו בחו"ל</t>
  </si>
  <si>
    <t>סה"כ אג"ח  שהנפיקו ממשלות זרות בחו"ל</t>
  </si>
  <si>
    <t>**בהתאם לשיטה שיושמה בדוח הכספי</t>
  </si>
  <si>
    <t>***שער-יוצג במאית המטבע המקומי קרי /סנט וכ'ו</t>
  </si>
  <si>
    <t>****ערך נקוב-יוצג היחידות במטבע בו בוצעה העסקה במקור</t>
  </si>
  <si>
    <t>*****כאשר טרם חלף מועד תשלום הריבית/פדיון קרן/דיבידנד יצוין סכום פדיון/ריבית/דיבידנד שעתיד להתקבל</t>
  </si>
  <si>
    <t>2. תעודות חוב מסחריות</t>
  </si>
  <si>
    <t>ספק מידע</t>
  </si>
  <si>
    <t>ענף מסחר</t>
  </si>
  <si>
    <t>שעור מערך נקוב מונפק</t>
  </si>
  <si>
    <t>(17)</t>
  </si>
  <si>
    <t>(18)</t>
  </si>
  <si>
    <t>(19)</t>
  </si>
  <si>
    <t>סה"כ תעודות חוב מסחריות</t>
  </si>
  <si>
    <t>סה"כ צמודות</t>
  </si>
  <si>
    <t>סה"כ צמודות למט"ח</t>
  </si>
  <si>
    <t>סה"כ חברות זרות בחו"ל</t>
  </si>
  <si>
    <t>סה"כ חברות ישראליות בחו"ל</t>
  </si>
  <si>
    <t>סה"כ בחו"ל</t>
  </si>
  <si>
    <t>3. אג"ח קונצרני</t>
  </si>
  <si>
    <t>תאריך</t>
  </si>
  <si>
    <t>סה"כ אגרות חוב קונצרניות</t>
  </si>
  <si>
    <t>נמלי ישראל אגחא</t>
  </si>
  <si>
    <t>אחר</t>
  </si>
  <si>
    <t>נדל"ן מניב בישראל</t>
  </si>
  <si>
    <t>ilAAA</t>
  </si>
  <si>
    <t>מז טפ הנפק 49</t>
  </si>
  <si>
    <t>בנקים</t>
  </si>
  <si>
    <t>מז טפ הנפק 57</t>
  </si>
  <si>
    <t>Aaa.il</t>
  </si>
  <si>
    <t>מידרוג</t>
  </si>
  <si>
    <t>מז טפ הנפק 46</t>
  </si>
  <si>
    <t>מז טפ הנפק 61</t>
  </si>
  <si>
    <t>מרכנתיל הנ אגחד</t>
  </si>
  <si>
    <t>פועלים הנ אגח34</t>
  </si>
  <si>
    <t>פועלים הנ אגח35</t>
  </si>
  <si>
    <t>פועלים הנ אגח36</t>
  </si>
  <si>
    <t>חשמל אגח 29</t>
  </si>
  <si>
    <t>אנרגיה</t>
  </si>
  <si>
    <t>Aa1.il</t>
  </si>
  <si>
    <t>עזריאלי אגח ה</t>
  </si>
  <si>
    <t>עזריאלי אגח ד</t>
  </si>
  <si>
    <t>אמות אגח ו</t>
  </si>
  <si>
    <t>ilAA</t>
  </si>
  <si>
    <t>גב ים אגח י</t>
  </si>
  <si>
    <t>אדמה אגח ב</t>
  </si>
  <si>
    <t>כימיה גומי ופלסטיק</t>
  </si>
  <si>
    <t>ilAA-</t>
  </si>
  <si>
    <t>אלוני חץ אגח טו</t>
  </si>
  <si>
    <t>הראל הנפקות אגח ו</t>
  </si>
  <si>
    <t>ביטוח</t>
  </si>
  <si>
    <t>מגה אור אגח יא</t>
  </si>
  <si>
    <t>ilA+</t>
  </si>
  <si>
    <t>מימון ישיר אגחג</t>
  </si>
  <si>
    <t>אשראי חוץ בנקאי</t>
  </si>
  <si>
    <t>A1.il</t>
  </si>
  <si>
    <t>קיסטון ריט אגחא</t>
  </si>
  <si>
    <t>השקעה ואחזקות</t>
  </si>
  <si>
    <t>אדגר אגח יב</t>
  </si>
  <si>
    <t>נדל"ן מניב בחו"ל</t>
  </si>
  <si>
    <t>A2.il</t>
  </si>
  <si>
    <t>שכון ובינוי אגח 8</t>
  </si>
  <si>
    <t>בנייה</t>
  </si>
  <si>
    <t>ilA</t>
  </si>
  <si>
    <t>ג'י סיטי אגח יד</t>
  </si>
  <si>
    <t>ilA-</t>
  </si>
  <si>
    <t>ג'י סיטי אגח יג</t>
  </si>
  <si>
    <t>ג'י סיטי אגח טז</t>
  </si>
  <si>
    <t>ג'י סיטי אגח יב</t>
  </si>
  <si>
    <t>מישורים אגח ח</t>
  </si>
  <si>
    <t>Baa1.il</t>
  </si>
  <si>
    <t>דיסקונט השק אגח ו</t>
  </si>
  <si>
    <t>ilBBB</t>
  </si>
  <si>
    <t>לאומי אגח 180</t>
  </si>
  <si>
    <t>מזרחי טפחות הנפקות 40</t>
  </si>
  <si>
    <t>חברת חשמל אגח 26</t>
  </si>
  <si>
    <t>גב ים אגח ח</t>
  </si>
  <si>
    <t>דה זראסאי אגח ה</t>
  </si>
  <si>
    <t>וילאר אגח ז</t>
  </si>
  <si>
    <t>סאמיט אגח יב</t>
  </si>
  <si>
    <t>Aa2.il</t>
  </si>
  <si>
    <t>אלוני חץ אגח יג</t>
  </si>
  <si>
    <t>בזק אגח 9</t>
  </si>
  <si>
    <t>תקשורת ומדיה</t>
  </si>
  <si>
    <t>פניקס הון אגח ח</t>
  </si>
  <si>
    <t>כללביט אגח י</t>
  </si>
  <si>
    <t>נמקו אגח א</t>
  </si>
  <si>
    <t>מגדל הון אגח ה</t>
  </si>
  <si>
    <t>אזורים אגח 14</t>
  </si>
  <si>
    <t>אספן גרופ אגח ח</t>
  </si>
  <si>
    <t>בזן אגח יב</t>
  </si>
  <si>
    <t>בזן אגח ה</t>
  </si>
  <si>
    <t>חברהלישראלאגח14</t>
  </si>
  <si>
    <t>נכסים ובנין אגח ט</t>
  </si>
  <si>
    <t>סלקום אגח יג</t>
  </si>
  <si>
    <t>פתאל אגח ג</t>
  </si>
  <si>
    <t>שכון ובי אגח 10</t>
  </si>
  <si>
    <t>או.פי.סי אגח ג</t>
  </si>
  <si>
    <t>דיסק השק אגח י</t>
  </si>
  <si>
    <t>אבגול אגח ד</t>
  </si>
  <si>
    <t>עץ נייר ודפוס</t>
  </si>
  <si>
    <t>תמר פטרו אגח ב</t>
  </si>
  <si>
    <t>חיפושי נפט וגז</t>
  </si>
  <si>
    <t>סה"כ צמודות למדד אחר</t>
  </si>
  <si>
    <t>SRENVX VAR 08/52</t>
  </si>
  <si>
    <t>XS1423777215</t>
  </si>
  <si>
    <t>ISE</t>
  </si>
  <si>
    <t>בלומברג</t>
  </si>
  <si>
    <t>Insurance</t>
  </si>
  <si>
    <t>BBB+</t>
  </si>
  <si>
    <t>S&amp;P</t>
  </si>
  <si>
    <t>MEXCAT 4.25 26</t>
  </si>
  <si>
    <t>USP6629MAA01</t>
  </si>
  <si>
    <t>SGX</t>
  </si>
  <si>
    <t>Real Estate</t>
  </si>
  <si>
    <t>Baa3</t>
  </si>
  <si>
    <t>MOODYS</t>
  </si>
  <si>
    <t>4. מניות</t>
  </si>
  <si>
    <t>סה"כ מניות</t>
  </si>
  <si>
    <t xml:space="preserve">סה"כ תל אביב 35 </t>
  </si>
  <si>
    <t>אלביט מערכות</t>
  </si>
  <si>
    <t>ביטחוניות</t>
  </si>
  <si>
    <t>נובה מ"ר</t>
  </si>
  <si>
    <t>מוליכים למחצה</t>
  </si>
  <si>
    <t>אלוני-חץ</t>
  </si>
  <si>
    <t>מבני תעשיה בע"מ מ"ר 1 ש"ח</t>
  </si>
  <si>
    <t>אלקטרה</t>
  </si>
  <si>
    <t>אורמת טכנו</t>
  </si>
  <si>
    <t>אנרגיה מתחדשת</t>
  </si>
  <si>
    <t>טבע</t>
  </si>
  <si>
    <t>פארמה</t>
  </si>
  <si>
    <t>דיסקונט</t>
  </si>
  <si>
    <t>לאומי</t>
  </si>
  <si>
    <t>מזרחי טפחות</t>
  </si>
  <si>
    <t>הפועלים</t>
  </si>
  <si>
    <t>הפניקס</t>
  </si>
  <si>
    <t>הראל השקעות</t>
  </si>
  <si>
    <t>בזק</t>
  </si>
  <si>
    <t>איי.סי.אל</t>
  </si>
  <si>
    <t>ניו-מד אנרג יהש</t>
  </si>
  <si>
    <t>סה"כ תל אביב 90</t>
  </si>
  <si>
    <t>1 'וואן טכנולוגיות תוכנה מר</t>
  </si>
  <si>
    <t>שרותי מידע</t>
  </si>
  <si>
    <t>1 'אאורה השקעות בע"מ מר</t>
  </si>
  <si>
    <t>אזורים</t>
  </si>
  <si>
    <t>ישראל קנדה מ"ר 1</t>
  </si>
  <si>
    <t>דנאל (אדיר יהושוע) בע"מ מ"ר 1 ש"ח</t>
  </si>
  <si>
    <t>שרותים</t>
  </si>
  <si>
    <t>נובולוג</t>
  </si>
  <si>
    <t>אלטשולר פיננסים</t>
  </si>
  <si>
    <t>שרותים פיננסיים</t>
  </si>
  <si>
    <t>ערד השקעות בע"מ מ"ר 1</t>
  </si>
  <si>
    <t>. אנלייט אנרגיה מתחדשת בעמ</t>
  </si>
  <si>
    <t>מיטרוניקס</t>
  </si>
  <si>
    <t>רובוטיקה ותלת מימד</t>
  </si>
  <si>
    <t>רמי לוי</t>
  </si>
  <si>
    <t>רשתות שיווק</t>
  </si>
  <si>
    <t>סלקום</t>
  </si>
  <si>
    <t>פרטנר</t>
  </si>
  <si>
    <t>פלסאון תעשיות בע"מ מ"ר</t>
  </si>
  <si>
    <t>ישראמקו יהש</t>
  </si>
  <si>
    <t>רציו יהש</t>
  </si>
  <si>
    <t>סה"כ מניות היתר</t>
  </si>
  <si>
    <t>טלסיס בע"מ מ"ר 1</t>
  </si>
  <si>
    <t>אלקטרוניקה ואופטיקה</t>
  </si>
  <si>
    <t>פריורטק בע"מ מ"ר 1 ש"ח</t>
  </si>
  <si>
    <t>איידנטי</t>
  </si>
  <si>
    <t>תוכנה ואינטרנט</t>
  </si>
  <si>
    <t>לסיכו</t>
  </si>
  <si>
    <t>ג'י וואן</t>
  </si>
  <si>
    <t>ביונ תלת מימד</t>
  </si>
  <si>
    <t>טיב טעם הולדינגס מ"ר 1</t>
  </si>
  <si>
    <t>בי קומיוניקיישנס</t>
  </si>
  <si>
    <t>חמת</t>
  </si>
  <si>
    <t>מתכת ומוצרי בניה</t>
  </si>
  <si>
    <t>סה"כ אופציות Call 001</t>
  </si>
  <si>
    <t>LONG</t>
  </si>
  <si>
    <t>SHORT</t>
  </si>
  <si>
    <t>NANO DIMENSION LTD</t>
  </si>
  <si>
    <t>US63008G2030</t>
  </si>
  <si>
    <t>Technology Hardware &amp; Equipment</t>
  </si>
  <si>
    <t>BAYERISCHE MOTOREN WERKE AG</t>
  </si>
  <si>
    <t>DE0005190003</t>
  </si>
  <si>
    <t>Automobiles &amp; Components</t>
  </si>
  <si>
    <t>VOLKSWAGEN AG</t>
  </si>
  <si>
    <t>DE0007664005</t>
  </si>
  <si>
    <t>DAX</t>
  </si>
  <si>
    <t>BAC- בנק אמריקה</t>
  </si>
  <si>
    <t>US0605051046</t>
  </si>
  <si>
    <t>NYSE</t>
  </si>
  <si>
    <t>Banks</t>
  </si>
  <si>
    <t>CITIGROUP(C)</t>
  </si>
  <si>
    <t>US1729674242</t>
  </si>
  <si>
    <t>GOLDMAN SACH(GS</t>
  </si>
  <si>
    <t>US38141G1040</t>
  </si>
  <si>
    <t>CAPITAL ONE FINANCIAL COR</t>
  </si>
  <si>
    <t>US14040H1059</t>
  </si>
  <si>
    <t>Diversified Financials</t>
  </si>
  <si>
    <t>VISA INC (V US)</t>
  </si>
  <si>
    <t>US92826C8394</t>
  </si>
  <si>
    <t>MICROSOFT (MSFT)</t>
  </si>
  <si>
    <t>US5949181045</t>
  </si>
  <si>
    <t>NASDAQ</t>
  </si>
  <si>
    <t>Software &amp; Services</t>
  </si>
  <si>
    <t>APPEL COMP(AAPL</t>
  </si>
  <si>
    <t>US0378331005</t>
  </si>
  <si>
    <t>NVIDIA CORP</t>
  </si>
  <si>
    <t>US67066G1040</t>
  </si>
  <si>
    <t>Semiconductors &amp; Semiconductor Equipment</t>
  </si>
  <si>
    <t>QUALCOMM INC</t>
  </si>
  <si>
    <t>US7475251036</t>
  </si>
  <si>
    <t>GOOGLE INC</t>
  </si>
  <si>
    <t>US02079K1079</t>
  </si>
  <si>
    <t>Telecommunication Services</t>
  </si>
  <si>
    <t>META PLATFORMS</t>
  </si>
  <si>
    <t>US30303M1027</t>
  </si>
  <si>
    <t>VBARE IBERIAN PROPERTIES SOCIM</t>
  </si>
  <si>
    <t>ES0105196002</t>
  </si>
  <si>
    <t>Other</t>
  </si>
  <si>
    <t>5. קרנות סל</t>
  </si>
  <si>
    <t>סה"כ קרנות סל</t>
  </si>
  <si>
    <t>סה"כ שעוקבות אחר מדדי מניות בישראל</t>
  </si>
  <si>
    <t>סה"כ שעוקבות אחר מדדי מניות בחו"ל</t>
  </si>
  <si>
    <t>מנוטרלת מט"ח 500 S&amp;P )י4A)תכ. סל</t>
  </si>
  <si>
    <t>מניות</t>
  </si>
  <si>
    <t>.100NDaX תכלית סל</t>
  </si>
  <si>
    <t>.500SP תכלית סל</t>
  </si>
  <si>
    <t>סה"כ שעוקבות אחר מדדים אחרים בישראל</t>
  </si>
  <si>
    <t>) תל בונד 4000) תכלית סל</t>
  </si>
  <si>
    <t>אג"ח</t>
  </si>
  <si>
    <t>סה"כ שעוקבות אחר מדדים אחרים בחו"ל</t>
  </si>
  <si>
    <t>סה"כ אחר</t>
  </si>
  <si>
    <t>סה"כ Short</t>
  </si>
  <si>
    <t xml:space="preserve">סה"כ שעוקבות אחר מדדי מניות </t>
  </si>
  <si>
    <t>INVESCO SOLAR ETF</t>
  </si>
  <si>
    <t>US46138G7060</t>
  </si>
  <si>
    <t>INVESCO WILDERHILL CLEAN ENE</t>
  </si>
  <si>
    <t>US46137V1347</t>
  </si>
  <si>
    <t>ISHARES SEM(SOXX)</t>
  </si>
  <si>
    <t>US4642875235</t>
  </si>
  <si>
    <t>ISHARES DJ (IHI</t>
  </si>
  <si>
    <t>US4642888105</t>
  </si>
  <si>
    <t>RYDEX S&amp;P(RSP)</t>
  </si>
  <si>
    <t>US78355W1062</t>
  </si>
  <si>
    <t>VANGUARD S&amp;P 500 ETF</t>
  </si>
  <si>
    <t>US9229083632</t>
  </si>
  <si>
    <t>UTILITIES(XLU)</t>
  </si>
  <si>
    <t>US81369Y8865</t>
  </si>
  <si>
    <t>TECH SPDR(XLK)</t>
  </si>
  <si>
    <t>US81369Y8030</t>
  </si>
  <si>
    <t>INDUSTRIAL SELECT SECT SPDR</t>
  </si>
  <si>
    <t>US81369Y7040</t>
  </si>
  <si>
    <t>FINANC SPDR(XLF</t>
  </si>
  <si>
    <t>US81369Y6059</t>
  </si>
  <si>
    <t>US GLOBAL JETS ETF</t>
  </si>
  <si>
    <t>US26922A8421</t>
  </si>
  <si>
    <t>NASDAQ100(QQQ)</t>
  </si>
  <si>
    <t>US46090E1038</t>
  </si>
  <si>
    <t>FIRST TR NASDAQ CLEAN EDGE</t>
  </si>
  <si>
    <t>US33733E5006</t>
  </si>
  <si>
    <t>GLOBAL X CLOUD COMPUTING ETF</t>
  </si>
  <si>
    <t>US37954Y4420</t>
  </si>
  <si>
    <t>INVESCO DYNAMIC SEMICONDUCTO</t>
  </si>
  <si>
    <t>US46137V6478</t>
  </si>
  <si>
    <t>SPDR S&amp;P AEROSPACE &amp; DEFENSE E</t>
  </si>
  <si>
    <t>US78464A6313</t>
  </si>
  <si>
    <t>(SPY) אס.פי. די נסחר בדולר</t>
  </si>
  <si>
    <t>US78462F1030</t>
  </si>
  <si>
    <t>סה"כ שעוקבות אחר מדדים אחרים</t>
  </si>
  <si>
    <t xml:space="preserve">סה"כ אחר </t>
  </si>
  <si>
    <t>6. קרנות נאמנות</t>
  </si>
  <si>
    <t>סה"כ תעודות השתתפות בקרנות נאמנות</t>
  </si>
  <si>
    <t>סה"כ אג"ח קונצרני</t>
  </si>
  <si>
    <t>סה"כ אג"ח ממשלתי</t>
  </si>
  <si>
    <t>ANGSANA BOND FUND</t>
  </si>
  <si>
    <t>IE00BNN82M77</t>
  </si>
  <si>
    <t>Fixed Income</t>
  </si>
  <si>
    <t>NR</t>
  </si>
  <si>
    <t>UBAM - GLOBAL HIGH YIELD</t>
  </si>
  <si>
    <t>LU0569863243</t>
  </si>
  <si>
    <t>CIFC SEN.SEC.CORP.LOAN ISR FD</t>
  </si>
  <si>
    <t>KYG2139S1277</t>
  </si>
  <si>
    <t>TRIGON - NEW EUROPE FUND/LUXEM</t>
  </si>
  <si>
    <t>LU1687402393</t>
  </si>
  <si>
    <t>Equity Fund</t>
  </si>
  <si>
    <t>7. כתבי אופציה</t>
  </si>
  <si>
    <t>סה"כ כתבי אופציה</t>
  </si>
  <si>
    <t>סה"כ בישראל</t>
  </si>
  <si>
    <t>כתבי אופציה בישראל</t>
  </si>
  <si>
    <t>אידומו אפ 1</t>
  </si>
  <si>
    <t>איידנטי אפ 2</t>
  </si>
  <si>
    <t>ביונ תלתממד אפ1</t>
  </si>
  <si>
    <t>ביונ תלתממד אפ2</t>
  </si>
  <si>
    <t>מולטיריטייל אפ1</t>
  </si>
  <si>
    <t>נורסטאר אפ 21</t>
  </si>
  <si>
    <t>סקודיקס אפ 1</t>
  </si>
  <si>
    <t>קבסיר אפ 1</t>
  </si>
  <si>
    <t>שמיים אפ 1</t>
  </si>
  <si>
    <t>כתבי אופציה בחו"ל</t>
  </si>
  <si>
    <t>8. אופציות</t>
  </si>
  <si>
    <t>סה"כ אופציות</t>
  </si>
  <si>
    <t>סה"כ מדדים כולל מניות</t>
  </si>
  <si>
    <t>סה"כ מט"ח</t>
  </si>
  <si>
    <t>סה"כ ריבית</t>
  </si>
  <si>
    <t>סה"כ מטבע</t>
  </si>
  <si>
    <t>סה"כ סחורות</t>
  </si>
  <si>
    <t>9. חוזים עתידיים</t>
  </si>
  <si>
    <t>סה"כ חוזים עתידיים</t>
  </si>
  <si>
    <t>10. מוצרים מובנים</t>
  </si>
  <si>
    <t>נכס הבסיס</t>
  </si>
  <si>
    <t xml:space="preserve">סה"כ מוצרים מובנים </t>
  </si>
  <si>
    <t>סה"כ קרן מובטחת</t>
  </si>
  <si>
    <t>סה"כ קרן לא מובטחת</t>
  </si>
  <si>
    <t>אלה פקדון אגח ה</t>
  </si>
  <si>
    <t>מדד</t>
  </si>
  <si>
    <t>אלה פקדון אגח ד</t>
  </si>
  <si>
    <t>מטבע</t>
  </si>
  <si>
    <t>סה"כ מוצרים מאוגחים</t>
  </si>
  <si>
    <t xml:space="preserve">סה"כ מוצרים מאוגחים </t>
  </si>
  <si>
    <t>1.ג. ניירות ערך לא סחירים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</si>
  <si>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</si>
  <si>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</si>
  <si>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</si>
  <si>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</si>
  <si>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</si>
  <si>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וי אי די מאוחד 0706 לס נשר</t>
  </si>
  <si>
    <t>AA+</t>
  </si>
  <si>
    <t>פנימי</t>
  </si>
  <si>
    <t>23/04/2006</t>
  </si>
  <si>
    <t>חשמל צמוד 2022 רמ</t>
  </si>
  <si>
    <t>18/01/2011</t>
  </si>
  <si>
    <t>מ.ישיר אגח8-רמ</t>
  </si>
  <si>
    <t>Aa3.il</t>
  </si>
  <si>
    <t>16/09/2018</t>
  </si>
  <si>
    <t>מימון ישיר אג א-רמ</t>
  </si>
  <si>
    <t>27/12/2016</t>
  </si>
  <si>
    <t>אלון דלק אגח א' לס</t>
  </si>
  <si>
    <t>22/01/2007</t>
  </si>
  <si>
    <t>מת"ם אגח א -רמ</t>
  </si>
  <si>
    <t>18/08/2016</t>
  </si>
  <si>
    <t>אלטשולר אגחא-רמ</t>
  </si>
  <si>
    <t>09/10/2016</t>
  </si>
  <si>
    <t>03/01/2022</t>
  </si>
  <si>
    <t>סה"כ אג"ח קונצרני של חברות ישראליות</t>
  </si>
  <si>
    <t>סה"כ אג"ח קונצרני של חברות זרות</t>
  </si>
  <si>
    <t>Human xtensions</t>
  </si>
  <si>
    <t>מכשור רפואי</t>
  </si>
  <si>
    <t>5. קרנות השקעה</t>
  </si>
  <si>
    <t>סה"כ קרנות השקעה</t>
  </si>
  <si>
    <t>:סה"כ קרנות השקעה בישראל</t>
  </si>
  <si>
    <t>סה"כ קרנות הון סיכון</t>
  </si>
  <si>
    <t>פימי 2 קרן השקעות</t>
  </si>
  <si>
    <t>10/10/2005</t>
  </si>
  <si>
    <t>VINTAGE FOF V ISRAEL</t>
  </si>
  <si>
    <t>13/11/2018</t>
  </si>
  <si>
    <t>קרן מדיקה 3</t>
  </si>
  <si>
    <t>06/01/2005</t>
  </si>
  <si>
    <t>סה"כ קרנות גידור</t>
  </si>
  <si>
    <t>סה"כ קרנות נדל"ן</t>
  </si>
  <si>
    <t>יסודות נדל"ן ג' פיתוח ושותפות</t>
  </si>
  <si>
    <t>03/12/2019</t>
  </si>
  <si>
    <t>סה"כ קרנות השקעה אחרות</t>
  </si>
  <si>
    <t>פימי 4</t>
  </si>
  <si>
    <t>08/01/2008</t>
  </si>
  <si>
    <t>פלנוס מזנין קרן השקעה</t>
  </si>
  <si>
    <t>01/01/2007</t>
  </si>
  <si>
    <t>WINDIN CAPITAL FUND LP</t>
  </si>
  <si>
    <t>14/07/2020</t>
  </si>
  <si>
    <t>KCS קרן</t>
  </si>
  <si>
    <t>04/08/2008</t>
  </si>
  <si>
    <t>אלפא 1 קרן השקעה</t>
  </si>
  <si>
    <t>23/02/2022</t>
  </si>
  <si>
    <t>תשתיות ישראל 4</t>
  </si>
  <si>
    <t>12/10/2020</t>
  </si>
  <si>
    <t>FORTISSIMO CAPITAL FUND II LP</t>
  </si>
  <si>
    <t>06/11/2008</t>
  </si>
  <si>
    <t>PLENUS 3</t>
  </si>
  <si>
    <t>24/10/2007</t>
  </si>
  <si>
    <t>:סה"כ קרנות השקעה בחו"ל</t>
  </si>
  <si>
    <t>L1 Capital Fund</t>
  </si>
  <si>
    <t>12/04/2018</t>
  </si>
  <si>
    <t>קרן גידור אלפא הזדמנויות</t>
  </si>
  <si>
    <t>02/04/2018</t>
  </si>
  <si>
    <t>BLUE ATLANTIC PARTNERS II</t>
  </si>
  <si>
    <t>22/06/2017</t>
  </si>
  <si>
    <t>קרן אלקטרה נדלן 2</t>
  </si>
  <si>
    <t>07/08/2018</t>
  </si>
  <si>
    <t>אלקטרה נדל"ן 3</t>
  </si>
  <si>
    <t>17/08/2020</t>
  </si>
  <si>
    <t>ALTO III</t>
  </si>
  <si>
    <t>22/03/2017</t>
  </si>
  <si>
    <t>פרופימיקס</t>
  </si>
  <si>
    <t>18/12/2007</t>
  </si>
  <si>
    <t>DOVER STREET X LP</t>
  </si>
  <si>
    <t>13/01/2020</t>
  </si>
  <si>
    <t>Hamilton Lane Co-Investment Offshor</t>
  </si>
  <si>
    <t>29/05/2019</t>
  </si>
  <si>
    <t>MONETA CAPITAL LIMITED PAR IBI</t>
  </si>
  <si>
    <t>24/01/2019</t>
  </si>
  <si>
    <t>FORMA FUND</t>
  </si>
  <si>
    <t>17/08/2017</t>
  </si>
  <si>
    <t>6. כתבי אופציה</t>
  </si>
  <si>
    <t>:סה"כ כתבי אופציה בישראל</t>
  </si>
  <si>
    <t>:סה"כ כתבי אופציה בחו"ל</t>
  </si>
  <si>
    <t>אופציה לא סחירה Scoutcam</t>
  </si>
  <si>
    <t>06/10/2021</t>
  </si>
  <si>
    <t>7. אופציות</t>
  </si>
  <si>
    <t>:סה"כ אופציות בישראל</t>
  </si>
  <si>
    <t>ש"ח / מט"ח</t>
  </si>
  <si>
    <t>סה"כ מט"ח/ מט"ח</t>
  </si>
  <si>
    <t>:סה"כ אופציות בחו"ל</t>
  </si>
  <si>
    <t>8. חוזים עתידיים</t>
  </si>
  <si>
    <t>:סה"כ חוזים עתידיים בישראל</t>
  </si>
  <si>
    <t>USD/ILS FW 3.525000 30/01/23</t>
  </si>
  <si>
    <t>ל.ר</t>
  </si>
  <si>
    <t>28/12/2022</t>
  </si>
  <si>
    <t>:סה"כ חוזים עתידיים בחו"ל</t>
  </si>
  <si>
    <t>9. מוצרים מובנים</t>
  </si>
  <si>
    <t>סה"כ מוצרים מובנים</t>
  </si>
  <si>
    <t>1.ד. הלוואות</t>
  </si>
  <si>
    <t>קונסורציום כן/לא</t>
  </si>
  <si>
    <t>ענף משק</t>
  </si>
  <si>
    <t>שיעור ריבית ממוצע</t>
  </si>
  <si>
    <t>סה"כ הלוואות</t>
  </si>
  <si>
    <t>סה"כ הלוואות בישראל</t>
  </si>
  <si>
    <t>סה"כ כנגד חסכון עמיתים/מבוטחים</t>
  </si>
  <si>
    <t>הלוואות לעמיתים</t>
  </si>
  <si>
    <t>לא</t>
  </si>
  <si>
    <t>27/05/2014</t>
  </si>
  <si>
    <t>סה"כ מובטחות במשכנתא או תיקי משכנתאות</t>
  </si>
  <si>
    <t>סה"כ מובטחות בערבות בנקאית</t>
  </si>
  <si>
    <t>סה"כ מובטחות בבטחונות אחרים</t>
  </si>
  <si>
    <t>חוצה ישראל 1(13(%7142.6 2027/2007</t>
  </si>
  <si>
    <t>30/09/2002</t>
  </si>
  <si>
    <t>תשתיות</t>
  </si>
  <si>
    <t>חוצה ישראל 1(14(%7142.6 2027/2007</t>
  </si>
  <si>
    <t>31/12/2002</t>
  </si>
  <si>
    <t>חוצה ישראל 1(4(%7142.6 2027/2007</t>
  </si>
  <si>
    <t>06/07/2000</t>
  </si>
  <si>
    <t>חוצה ישראל 1(18) %7142.6 2027/2007</t>
  </si>
  <si>
    <t>31/12/2003</t>
  </si>
  <si>
    <t>חוצה ישראל 1(5(%7142.6 2027/2007</t>
  </si>
  <si>
    <t>05/10/2000</t>
  </si>
  <si>
    <t>חוצה ישראל 1(1(%7142.6 2027/2007</t>
  </si>
  <si>
    <t>28/10/1999</t>
  </si>
  <si>
    <t>חוצה ישראל 1(17(%7142.6 2027/2007</t>
  </si>
  <si>
    <t>30/09/2003</t>
  </si>
  <si>
    <t>חוצה ישראל 1(15) %7142.6 2027/2007</t>
  </si>
  <si>
    <t>31/03/2003</t>
  </si>
  <si>
    <t>חוצה ישראל 1(19) %7142.6 2027/2007</t>
  </si>
  <si>
    <t>28/04/2004</t>
  </si>
  <si>
    <t>חוצה ישראל 1(16(%7142.6 2027/2007</t>
  </si>
  <si>
    <t>30/06/2003</t>
  </si>
  <si>
    <t>חוצה ישראל 1(2(%7142.6 2027/2007</t>
  </si>
  <si>
    <t>03/01/2000</t>
  </si>
  <si>
    <t>חוצה ישראל 1 %7142.6 2027/2007</t>
  </si>
  <si>
    <t>29/03/2001</t>
  </si>
  <si>
    <t>31/12/2001</t>
  </si>
  <si>
    <t>חוצה ישראל 1 2027/2007 %7142.6</t>
  </si>
  <si>
    <t>30/03/2000</t>
  </si>
  <si>
    <t>30/06/2002</t>
  </si>
  <si>
    <t>28/06/2001</t>
  </si>
  <si>
    <t>31/03/2002</t>
  </si>
  <si>
    <t>30/09/2001</t>
  </si>
  <si>
    <t>31/12/2000</t>
  </si>
  <si>
    <t>חוצה ישראל 1(9(%7142.6 2027/2007</t>
  </si>
  <si>
    <t>חוצה ישראל 1(6) %7142.6 2027/2007</t>
  </si>
  <si>
    <t>חוצה ישראל 1(7(%7142.6 2027/2007</t>
  </si>
  <si>
    <t>חוצה ישראל 1(8(%7142.6 2027/2007</t>
  </si>
  <si>
    <t>חוצה ישראל 1(11) %7142.6 2027/2007</t>
  </si>
  <si>
    <t>חוצה ישראל 1(3( 2027/2007 %7142.6</t>
  </si>
  <si>
    <t>חוצה ישראל 1(12(%7142.6 2027/2007</t>
  </si>
  <si>
    <t>חוצה ישראל 1(10(%7142.6 2027/2007</t>
  </si>
  <si>
    <t>סה"כ מובטחות בשעבוד כלי רכב</t>
  </si>
  <si>
    <t>סה"כ הלוואות לסוכנים</t>
  </si>
  <si>
    <t>מובטחות בתזרים עמלות</t>
  </si>
  <si>
    <t xml:space="preserve">בטחונות אחרים </t>
  </si>
  <si>
    <t>סה"כ הלוואות לעובדים ונושאי משרה</t>
  </si>
  <si>
    <t>סה"כ לא מובטחות</t>
  </si>
  <si>
    <t>סה"כ הלוואות בחו"ל</t>
  </si>
  <si>
    <t>1.ה. פקדונות מעל 3 חודשים:</t>
  </si>
  <si>
    <t>תנאי ושיעור ריבית</t>
  </si>
  <si>
    <t>ש"ח</t>
  </si>
  <si>
    <t xml:space="preserve">סה"כ פקדונות מעל 3 חודשים </t>
  </si>
  <si>
    <t>סה"כ צמוד למדד</t>
  </si>
  <si>
    <t>סה"כ נקוב במט"ח</t>
  </si>
  <si>
    <t>סה"כ צמוד למט"ח</t>
  </si>
  <si>
    <t>1.ו. זכויות במקרקעין</t>
  </si>
  <si>
    <t>תאריך שערוך אחרון</t>
  </si>
  <si>
    <t>אופי הנכס</t>
  </si>
  <si>
    <t>שעור תשואה במהלך התקופה</t>
  </si>
  <si>
    <t>שווי משוערך</t>
  </si>
  <si>
    <t>כתובת הנכס</t>
  </si>
  <si>
    <t>סה"כ מקרקעין</t>
  </si>
  <si>
    <t>:סה"כ מקרקעין בישראל</t>
  </si>
  <si>
    <t>סה"כ מניב</t>
  </si>
  <si>
    <t>סה"כ לא מניב</t>
  </si>
  <si>
    <t>:סה"כ מקרקעין בחו"ל</t>
  </si>
  <si>
    <t>1.ז. השקעה בחברות מוחזקות</t>
  </si>
  <si>
    <t>שם המדרג</t>
  </si>
  <si>
    <t>שעור הריבית</t>
  </si>
  <si>
    <t>תשואה לפדיון</t>
  </si>
  <si>
    <t>סה"כ השקעה בחברות מוחזקות</t>
  </si>
  <si>
    <t>1.ח. השקעות אחרות</t>
  </si>
  <si>
    <t>סה"כ השקעות אחרות</t>
  </si>
  <si>
    <t>1.ט. יתרות התחייבות להשקעה</t>
  </si>
  <si>
    <t>סכום ההתחייבות</t>
  </si>
  <si>
    <t>תאריך סיום ההתחייבות</t>
  </si>
  <si>
    <t>סה'כ יתרות התחייבות להשקעה</t>
  </si>
  <si>
    <t>Windin Capital</t>
  </si>
  <si>
    <t xml:space="preserve">30/06/2030 </t>
  </si>
  <si>
    <t>וינטאג' 5 אקסס</t>
  </si>
  <si>
    <t xml:space="preserve">31/07/2031 </t>
  </si>
  <si>
    <t>יסודות נדל"ן ג</t>
  </si>
  <si>
    <t xml:space="preserve">30/11/2027 </t>
  </si>
  <si>
    <t>פורטיסימו 2</t>
  </si>
  <si>
    <t xml:space="preserve">01/10/2023 </t>
  </si>
  <si>
    <t xml:space="preserve">31/12/2022 </t>
  </si>
  <si>
    <t>פימי אופרטוניטי 2</t>
  </si>
  <si>
    <t>פלנוס מזנין</t>
  </si>
  <si>
    <t>קיי סי פי אס</t>
  </si>
  <si>
    <t xml:space="preserve">31/03/2030 </t>
  </si>
  <si>
    <t xml:space="preserve">30/11/2024 </t>
  </si>
  <si>
    <t>אלקטרה נדלן 2</t>
  </si>
  <si>
    <t xml:space="preserve">31/05/2023 </t>
  </si>
  <si>
    <t>בלו אטלנטיק פרטנרס 2</t>
  </si>
  <si>
    <t xml:space="preserve">31/05/2025 </t>
  </si>
  <si>
    <t>דובר 10</t>
  </si>
  <si>
    <t xml:space="preserve">31/12/2029 </t>
  </si>
  <si>
    <t>המילטון ליין 4</t>
  </si>
  <si>
    <t xml:space="preserve">30/04/2029 </t>
  </si>
  <si>
    <t>מונטה</t>
  </si>
  <si>
    <t xml:space="preserve">31/12/2023 </t>
  </si>
  <si>
    <t>פורמה</t>
  </si>
  <si>
    <t xml:space="preserve">31/07/2025 </t>
  </si>
  <si>
    <t>פרופימקס</t>
  </si>
  <si>
    <t>2.א. אג"ח קונצרי סחיר</t>
  </si>
  <si>
    <t>ריבית אפקטיבית</t>
  </si>
  <si>
    <t>עלות מתואמת</t>
  </si>
  <si>
    <t xml:space="preserve">אחוזים </t>
  </si>
  <si>
    <t>סה"כ אג"ח קונצרני סחיר</t>
  </si>
  <si>
    <t>סה"כ בחו"ל:</t>
  </si>
  <si>
    <t>2.ב. אג"ח קונצרני לא סחיר</t>
  </si>
  <si>
    <t>סה"כ אג"ח קונצרני לא סחיר</t>
  </si>
  <si>
    <t>בישראל</t>
  </si>
  <si>
    <t>2.ג. מסגרות אשראי מנוצלות ללווים</t>
  </si>
  <si>
    <t>סה"כ מסגרת אשראי מנוצלות ללווים</t>
  </si>
  <si>
    <t xml:space="preserve">סה"כ חברות זרות בחו"ל </t>
  </si>
  <si>
    <t>מניות אלון דלק לא סחירה</t>
  </si>
  <si>
    <t>מניה ATERIAN INC</t>
  </si>
  <si>
    <t>מניה Scoutcam</t>
  </si>
  <si>
    <t>אולר-יר אגח ה</t>
  </si>
  <si>
    <t>פועלים - שקל חדש</t>
  </si>
  <si>
    <t>פועלים - אירו</t>
  </si>
  <si>
    <t>פועלים - דולר אמריקאי</t>
  </si>
  <si>
    <t>מעלות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</si>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</sst>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75" x14ac:knownFonts="1">
    <font>
      <sz val="11"/>
      <color indexed="8"/>
      <name val="Arial"/>
      <family val="2"/>
      <scheme val="minor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u/>
      <sz val="8"/>
      <color indexed="12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u/>
      <sz val="8"/>
      <color indexed="12"/>
      <name val="Tahoma"/>
      <family val="2"/>
    </font>
    <font>
      <b/>
      <u/>
      <sz val="8"/>
      <color indexed="12"/>
      <name val="Tahoma"/>
      <family val="2"/>
    </font>
    <font>
      <b/>
      <u/>
      <sz val="8"/>
      <color indexed="12"/>
      <name val="Tahoma"/>
      <family val="2"/>
    </font>
    <font>
      <b/>
      <u/>
      <sz val="8"/>
      <color indexed="12"/>
      <name val="Tahoma"/>
      <family val="2"/>
    </font>
    <font>
      <b/>
      <u/>
      <sz val="8"/>
      <color indexed="12"/>
      <name val="Tahoma"/>
      <family val="2"/>
    </font>
    <font>
      <b/>
      <u/>
      <sz val="8"/>
      <color indexed="12"/>
      <name val="Tahoma"/>
      <family val="2"/>
    </font>
    <font>
      <b/>
      <u/>
      <sz val="8"/>
      <color indexed="12"/>
      <name val="Tahoma"/>
      <family val="2"/>
    </font>
    <font>
      <b/>
      <u/>
      <sz val="8"/>
      <color indexed="12"/>
      <name val="Tahoma"/>
      <family val="2"/>
    </font>
    <font>
      <b/>
      <u/>
      <sz val="8"/>
      <color indexed="12"/>
      <name val="Tahoma"/>
      <family val="2"/>
    </font>
    <font>
      <b/>
      <u/>
      <sz val="8"/>
      <color indexed="12"/>
      <name val="Tahoma"/>
      <family val="2"/>
    </font>
    <font>
      <b/>
      <u/>
      <sz val="8"/>
      <color indexed="12"/>
      <name val="Tahoma"/>
      <family val="2"/>
    </font>
    <font>
      <b/>
      <u/>
      <sz val="8"/>
      <color indexed="12"/>
      <name val="Tahoma"/>
      <family val="2"/>
    </font>
    <font>
      <b/>
      <u/>
      <sz val="8"/>
      <color indexed="12"/>
      <name val="Tahoma"/>
      <family val="2"/>
    </font>
    <font>
      <b/>
      <u/>
      <sz val="8"/>
      <color indexed="12"/>
      <name val="Tahoma"/>
      <family val="2"/>
    </font>
    <font>
      <b/>
      <u/>
      <sz val="8"/>
      <color indexed="12"/>
      <name val="Tahoma"/>
      <family val="2"/>
    </font>
    <font>
      <b/>
      <u/>
      <sz val="8"/>
      <color indexed="12"/>
      <name val="Tahoma"/>
      <family val="2"/>
    </font>
    <font>
      <b/>
      <u/>
      <sz val="8"/>
      <color indexed="12"/>
      <name val="Tahoma"/>
      <family val="2"/>
    </font>
    <font>
      <b/>
      <u/>
      <sz val="8"/>
      <color indexed="12"/>
      <name val="Tahoma"/>
      <family val="2"/>
    </font>
    <font>
      <b/>
      <u/>
      <sz val="8"/>
      <color indexed="12"/>
      <name val="Tahoma"/>
      <family val="2"/>
    </font>
    <font>
      <b/>
      <u/>
      <sz val="8"/>
      <color indexed="12"/>
      <name val="Tahoma"/>
      <family val="2"/>
    </font>
    <font>
      <b/>
      <u/>
      <sz val="8"/>
      <color indexed="12"/>
      <name val="Tahoma"/>
      <family val="2"/>
    </font>
    <font>
      <b/>
      <u/>
      <sz val="8"/>
      <color indexed="12"/>
      <name val="Tahoma"/>
      <family val="2"/>
    </font>
    <font>
      <b/>
      <u/>
      <sz val="8"/>
      <color indexed="12"/>
      <name val="Tahoma"/>
      <family val="2"/>
    </font>
    <font>
      <b/>
      <u/>
      <sz val="8"/>
      <color indexed="12"/>
      <name val="Tahoma"/>
      <family val="2"/>
    </font>
    <font>
      <b/>
      <u/>
      <sz val="8"/>
      <color indexed="12"/>
      <name val="Tahoma"/>
      <family val="2"/>
    </font>
    <font>
      <b/>
      <u/>
      <sz val="8"/>
      <color indexed="12"/>
      <name val="Tahoma"/>
      <family val="2"/>
    </font>
    <font>
      <b/>
      <u/>
      <sz val="8"/>
      <color indexed="12"/>
      <name val="Tahoma"/>
      <family val="2"/>
    </font>
    <font>
      <b/>
      <u/>
      <sz val="8"/>
      <color indexed="12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8"/>
      <name val="Tahoma"/>
      <family val="2"/>
    </font>
    <font>
      <sz val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none">
        <fgColor indexed="9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right" wrapText="1" readingOrder="2"/>
    </xf>
    <xf numFmtId="0" fontId="4" fillId="4" borderId="1" xfId="0" applyFont="1" applyFill="1" applyBorder="1" applyAlignment="1">
      <alignment horizontal="right" wrapText="1"/>
    </xf>
    <xf numFmtId="0" fontId="5" fillId="0" borderId="0" xfId="0" applyFont="1" applyAlignment="1">
      <alignment horizontal="center"/>
    </xf>
    <xf numFmtId="4" fontId="6" fillId="4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3" borderId="0" xfId="0" applyFont="1" applyFill="1" applyAlignment="1">
      <alignment horizontal="right" wrapText="1" readingOrder="2"/>
    </xf>
    <xf numFmtId="0" fontId="38" fillId="4" borderId="0" xfId="0" applyFont="1" applyFill="1" applyAlignment="1">
      <alignment horizontal="right"/>
    </xf>
    <xf numFmtId="164" fontId="39" fillId="2" borderId="0" xfId="0" applyNumberFormat="1" applyFont="1" applyFill="1" applyAlignment="1">
      <alignment horizontal="right"/>
    </xf>
    <xf numFmtId="4" fontId="40" fillId="2" borderId="0" xfId="0" applyNumberFormat="1" applyFont="1" applyFill="1" applyAlignment="1">
      <alignment horizontal="right"/>
    </xf>
    <xf numFmtId="0" fontId="41" fillId="4" borderId="1" xfId="0" applyFont="1" applyFill="1" applyBorder="1" applyAlignment="1">
      <alignment horizontal="right" wrapText="1"/>
    </xf>
    <xf numFmtId="1" fontId="42" fillId="4" borderId="1" xfId="0" applyNumberFormat="1" applyFont="1" applyFill="1" applyBorder="1" applyAlignment="1" applyProtection="1">
      <alignment horizontal="right"/>
      <protection locked="0"/>
    </xf>
    <xf numFmtId="164" fontId="43" fillId="4" borderId="1" xfId="0" applyNumberFormat="1" applyFont="1" applyFill="1" applyBorder="1" applyAlignment="1">
      <alignment horizontal="right"/>
    </xf>
    <xf numFmtId="4" fontId="44" fillId="4" borderId="1" xfId="0" applyNumberFormat="1" applyFont="1" applyFill="1" applyBorder="1" applyAlignment="1">
      <alignment horizontal="right"/>
    </xf>
    <xf numFmtId="164" fontId="49" fillId="2" borderId="0" xfId="0" applyNumberFormat="1" applyFont="1" applyFill="1" applyAlignment="1">
      <alignment horizontal="right"/>
    </xf>
    <xf numFmtId="0" fontId="0" fillId="0" borderId="0" xfId="0"/>
    <xf numFmtId="0" fontId="37" fillId="0" borderId="0" xfId="0" applyFont="1" applyAlignment="1">
      <alignment horizontal="center" wrapText="1"/>
    </xf>
    <xf numFmtId="0" fontId="0" fillId="0" borderId="0" xfId="0"/>
    <xf numFmtId="0" fontId="45" fillId="0" borderId="0" xfId="0" applyFont="1" applyAlignment="1">
      <alignment horizontal="center" wrapText="1"/>
    </xf>
    <xf numFmtId="0" fontId="46" fillId="0" borderId="0" xfId="0" applyFont="1" applyAlignment="1">
      <alignment horizontal="center" wrapText="1"/>
    </xf>
    <xf numFmtId="0" fontId="47" fillId="0" borderId="0" xfId="0" applyFont="1" applyAlignment="1">
      <alignment horizontal="center" wrapText="1"/>
    </xf>
    <xf numFmtId="0" fontId="48" fillId="0" borderId="0" xfId="0" applyFont="1" applyAlignment="1">
      <alignment horizontal="center" wrapText="1"/>
    </xf>
    <xf numFmtId="0" fontId="50" fillId="0" borderId="0" xfId="0" applyFont="1" applyAlignment="1">
      <alignment horizontal="center" wrapText="1"/>
    </xf>
    <xf numFmtId="0" fontId="51" fillId="0" borderId="0" xfId="0" applyFont="1" applyAlignment="1">
      <alignment horizontal="center" wrapText="1"/>
    </xf>
    <xf numFmtId="0" fontId="52" fillId="0" borderId="0" xfId="0" applyFont="1" applyAlignment="1">
      <alignment horizontal="center" wrapText="1"/>
    </xf>
    <xf numFmtId="0" fontId="53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0" fontId="55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0" fontId="57" fillId="0" borderId="0" xfId="0" applyFont="1" applyAlignment="1">
      <alignment horizontal="center" wrapText="1"/>
    </xf>
    <xf numFmtId="0" fontId="58" fillId="0" borderId="0" xfId="0" applyFont="1" applyAlignment="1">
      <alignment horizontal="center" wrapText="1"/>
    </xf>
    <xf numFmtId="0" fontId="59" fillId="0" borderId="0" xfId="0" applyFont="1" applyAlignment="1">
      <alignment horizontal="center" wrapText="1"/>
    </xf>
    <xf numFmtId="0" fontId="60" fillId="0" borderId="0" xfId="0" applyFont="1" applyAlignment="1">
      <alignment horizontal="center" wrapText="1"/>
    </xf>
    <xf numFmtId="0" fontId="61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4" fillId="0" borderId="0" xfId="0" applyFont="1" applyAlignment="1">
      <alignment horizontal="center" wrapText="1"/>
    </xf>
    <xf numFmtId="0" fontId="65" fillId="0" borderId="0" xfId="0" applyFont="1" applyAlignment="1">
      <alignment horizontal="center" wrapText="1"/>
    </xf>
    <xf numFmtId="0" fontId="66" fillId="0" borderId="0" xfId="0" applyFont="1" applyAlignment="1">
      <alignment horizontal="center" wrapText="1"/>
    </xf>
    <xf numFmtId="0" fontId="67" fillId="0" borderId="0" xfId="0" applyFont="1" applyAlignment="1">
      <alignment horizontal="center" wrapText="1"/>
    </xf>
    <xf numFmtId="0" fontId="68" fillId="0" borderId="0" xfId="0" applyFont="1" applyAlignment="1">
      <alignment horizontal="center" wrapText="1"/>
    </xf>
    <xf numFmtId="0" fontId="69" fillId="0" borderId="0" xfId="0" applyFont="1" applyAlignment="1">
      <alignment horizontal="center" wrapText="1"/>
    </xf>
    <xf numFmtId="0" fontId="70" fillId="0" borderId="0" xfId="0" applyFont="1" applyAlignment="1">
      <alignment horizontal="center" wrapText="1"/>
    </xf>
    <xf numFmtId="0" fontId="71" fillId="0" borderId="0" xfId="0" applyFont="1" applyAlignment="1">
      <alignment horizontal="center" wrapText="1"/>
    </xf>
    <xf numFmtId="0" fontId="72" fillId="0" borderId="0" xfId="0" applyFont="1" applyAlignment="1">
      <alignment horizontal="center" wrapText="1"/>
    </xf>
    <xf numFmtId="0" fontId="73" fillId="0" borderId="0" xfId="0" applyFont="1" applyAlignment="1">
      <alignment horizontal="center" wrapText="1"/>
    </xf>
    <xf numFmtId="0" fontId="7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495;&#1513;&#1489;&#1493;&#1514;%20&#1502;&#1500;&#1501;/&#1495;&#1513;&#1489;&#1493;&#1514;%20&#1489;&#1504;&#1511;%20&#1492;&#1508;&#1493;&#1506;&#1500;&#1497;&#1501;/&#1502;&#1491;&#1493;&#1512;%20&#1513;&#1497;&#1512;&#1493;&#1514;%20&#1493;&#1489;&#1511;&#1512;&#1492;/&#1512;&#1513;&#1497;&#1502;&#1493;&#1514;%20&#1504;&#1499;&#1505;&#1497;&#1501;/2022/Q4.2022/&#1492;&#1500;&#1493;&#1493;&#1488;&#1493;&#1514;/&#1495;&#1497;&#1513;&#1493;&#1489;%20&#1513;&#1497;&#1506;&#1493;&#1512;%20&#1512;&#1497;&#1489;&#1497;&#1514;%20&#1493;&#1514;&#1513;&#1493;&#1488;&#1492;%20&#1500;&#1508;&#1491;&#1497;&#1493;&#15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רמטרים"/>
      <sheetName val="חישוב"/>
      <sheetName val="שליפה נדב"/>
      <sheetName val="שליפה מורן"/>
    </sheetNames>
    <sheetDataSet>
      <sheetData sheetId="0"/>
      <sheetData sheetId="1">
        <row r="20">
          <cell r="G20">
            <v>4.6260472041742752E-2</v>
          </cell>
          <cell r="J20">
            <v>1.8923527026532445E-2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rightToLeft="1" tabSelected="1" topLeftCell="A19" workbookViewId="0">
      <selection activeCell="B52" sqref="B52"/>
    </sheetView>
  </sheetViews>
  <sheetFormatPr defaultRowHeight="14.25" x14ac:dyDescent="0.2"/>
  <cols>
    <col min="1" max="1" width="5" customWidth="1"/>
    <col min="2" max="2" width="34" customWidth="1"/>
    <col min="3" max="3" width="14" customWidth="1"/>
    <col min="4" max="4" width="19" customWidth="1"/>
  </cols>
  <sheetData>
    <row r="1" spans="1:6" x14ac:dyDescent="0.2">
      <c r="B1" s="37" t="s">
        <v>0</v>
      </c>
      <c r="C1" s="37" t="s">
        <v>1</v>
      </c>
      <c r="F1" s="46" t="s">
        <v>2</v>
      </c>
    </row>
    <row r="2" spans="1:6" x14ac:dyDescent="0.2">
      <c r="B2" s="37" t="s">
        <v>3</v>
      </c>
      <c r="C2" s="37" t="s">
        <v>4</v>
      </c>
      <c r="F2" s="46" t="s">
        <v>2</v>
      </c>
    </row>
    <row r="3" spans="1:6" x14ac:dyDescent="0.2">
      <c r="B3" s="37" t="s">
        <v>5</v>
      </c>
      <c r="C3" s="37" t="s">
        <v>6</v>
      </c>
      <c r="F3" s="46" t="s">
        <v>2</v>
      </c>
    </row>
    <row r="4" spans="1:6" x14ac:dyDescent="0.2">
      <c r="B4" s="37" t="s">
        <v>7</v>
      </c>
      <c r="C4" s="37">
        <v>292</v>
      </c>
      <c r="F4" s="46" t="s">
        <v>2</v>
      </c>
    </row>
    <row r="5" spans="1:6" x14ac:dyDescent="0.2">
      <c r="B5" s="46" t="s">
        <v>8</v>
      </c>
      <c r="C5" s="47"/>
      <c r="D5" s="47"/>
      <c r="F5" s="46" t="s">
        <v>2</v>
      </c>
    </row>
    <row r="6" spans="1:6" x14ac:dyDescent="0.2">
      <c r="B6" s="1" t="s">
        <v>9</v>
      </c>
      <c r="C6" s="1" t="s">
        <v>10</v>
      </c>
      <c r="D6" s="1" t="s">
        <v>10</v>
      </c>
      <c r="E6" s="46" t="s">
        <v>11</v>
      </c>
      <c r="F6" s="46" t="s">
        <v>2</v>
      </c>
    </row>
    <row r="7" spans="1:6" x14ac:dyDescent="0.2">
      <c r="B7" s="1" t="s">
        <v>10</v>
      </c>
      <c r="C7" s="2" t="s">
        <v>12</v>
      </c>
      <c r="D7" s="2" t="s">
        <v>13</v>
      </c>
      <c r="E7" s="46" t="s">
        <v>11</v>
      </c>
      <c r="F7" s="46" t="s">
        <v>2</v>
      </c>
    </row>
    <row r="8" spans="1:6" x14ac:dyDescent="0.2">
      <c r="B8" s="1" t="s">
        <v>10</v>
      </c>
      <c r="C8" s="2" t="s">
        <v>14</v>
      </c>
      <c r="D8" s="2" t="s">
        <v>15</v>
      </c>
      <c r="E8" s="46" t="s">
        <v>11</v>
      </c>
      <c r="F8" s="46" t="s">
        <v>2</v>
      </c>
    </row>
    <row r="9" spans="1:6" x14ac:dyDescent="0.2">
      <c r="B9" s="1" t="s">
        <v>10</v>
      </c>
      <c r="C9" s="2" t="s">
        <v>16</v>
      </c>
      <c r="D9" s="2" t="s">
        <v>17</v>
      </c>
      <c r="E9" s="46" t="s">
        <v>11</v>
      </c>
      <c r="F9" s="46" t="s">
        <v>2</v>
      </c>
    </row>
    <row r="10" spans="1:6" x14ac:dyDescent="0.2">
      <c r="B10" s="3" t="s">
        <v>18</v>
      </c>
      <c r="C10" s="4" t="s">
        <v>10</v>
      </c>
      <c r="D10" s="4" t="s">
        <v>10</v>
      </c>
      <c r="E10" s="46" t="s">
        <v>11</v>
      </c>
      <c r="F10" s="46" t="s">
        <v>2</v>
      </c>
    </row>
    <row r="11" spans="1:6" x14ac:dyDescent="0.2">
      <c r="A11" s="5" t="s">
        <v>19</v>
      </c>
      <c r="B11" s="1" t="s">
        <v>20</v>
      </c>
      <c r="C11" s="6">
        <v>10028.129999999999</v>
      </c>
      <c r="D11" s="7">
        <v>2.81E-2</v>
      </c>
      <c r="E11" s="46" t="s">
        <v>11</v>
      </c>
      <c r="F11" s="46" t="s">
        <v>2</v>
      </c>
    </row>
    <row r="12" spans="1:6" x14ac:dyDescent="0.2">
      <c r="B12" s="1" t="s">
        <v>21</v>
      </c>
      <c r="C12" s="4" t="s">
        <v>10</v>
      </c>
      <c r="D12" s="4" t="s">
        <v>10</v>
      </c>
      <c r="E12" s="46" t="s">
        <v>11</v>
      </c>
      <c r="F12" s="46" t="s">
        <v>2</v>
      </c>
    </row>
    <row r="13" spans="1:6" x14ac:dyDescent="0.2">
      <c r="A13" s="8" t="s">
        <v>19</v>
      </c>
      <c r="B13" s="1" t="s">
        <v>22</v>
      </c>
      <c r="C13" s="6">
        <v>78629.820000000007</v>
      </c>
      <c r="D13" s="7">
        <v>0.22059999999999999</v>
      </c>
      <c r="E13" s="46" t="s">
        <v>11</v>
      </c>
      <c r="F13" s="46" t="s">
        <v>2</v>
      </c>
    </row>
    <row r="14" spans="1:6" x14ac:dyDescent="0.2">
      <c r="A14" s="9" t="s">
        <v>19</v>
      </c>
      <c r="B14" s="1" t="s">
        <v>23</v>
      </c>
      <c r="C14" s="6">
        <v>0</v>
      </c>
      <c r="D14" s="7">
        <v>0</v>
      </c>
      <c r="E14" s="46" t="s">
        <v>11</v>
      </c>
      <c r="F14" s="46" t="s">
        <v>2</v>
      </c>
    </row>
    <row r="15" spans="1:6" x14ac:dyDescent="0.2">
      <c r="A15" s="10" t="s">
        <v>19</v>
      </c>
      <c r="B15" s="1" t="s">
        <v>24</v>
      </c>
      <c r="C15" s="6">
        <v>55612.93</v>
      </c>
      <c r="D15" s="7">
        <v>0.156</v>
      </c>
      <c r="E15" s="46" t="s">
        <v>11</v>
      </c>
      <c r="F15" s="46" t="s">
        <v>2</v>
      </c>
    </row>
    <row r="16" spans="1:6" x14ac:dyDescent="0.2">
      <c r="A16" s="11" t="s">
        <v>19</v>
      </c>
      <c r="B16" s="1" t="s">
        <v>25</v>
      </c>
      <c r="C16" s="6">
        <v>84183.85</v>
      </c>
      <c r="D16" s="7">
        <v>0.2361</v>
      </c>
      <c r="E16" s="46" t="s">
        <v>11</v>
      </c>
      <c r="F16" s="46" t="s">
        <v>2</v>
      </c>
    </row>
    <row r="17" spans="1:6" x14ac:dyDescent="0.2">
      <c r="A17" s="12" t="s">
        <v>19</v>
      </c>
      <c r="B17" s="1" t="s">
        <v>26</v>
      </c>
      <c r="C17" s="6">
        <v>78685.789999999994</v>
      </c>
      <c r="D17" s="7">
        <v>0.22070000000000001</v>
      </c>
      <c r="E17" s="46" t="s">
        <v>11</v>
      </c>
      <c r="F17" s="46" t="s">
        <v>2</v>
      </c>
    </row>
    <row r="18" spans="1:6" x14ac:dyDescent="0.2">
      <c r="A18" s="13" t="s">
        <v>19</v>
      </c>
      <c r="B18" s="1" t="s">
        <v>27</v>
      </c>
      <c r="C18" s="6">
        <v>7080.69</v>
      </c>
      <c r="D18" s="7">
        <v>1.9900000000000001E-2</v>
      </c>
      <c r="E18" s="46" t="s">
        <v>11</v>
      </c>
      <c r="F18" s="46" t="s">
        <v>2</v>
      </c>
    </row>
    <row r="19" spans="1:6" x14ac:dyDescent="0.2">
      <c r="A19" s="14" t="s">
        <v>19</v>
      </c>
      <c r="B19" s="1" t="s">
        <v>28</v>
      </c>
      <c r="C19" s="6">
        <v>65.569999999999993</v>
      </c>
      <c r="D19" s="7">
        <v>2.0000000000000001E-4</v>
      </c>
      <c r="E19" s="46" t="s">
        <v>11</v>
      </c>
      <c r="F19" s="46" t="s">
        <v>2</v>
      </c>
    </row>
    <row r="20" spans="1:6" x14ac:dyDescent="0.2">
      <c r="A20" s="15" t="s">
        <v>19</v>
      </c>
      <c r="B20" s="1" t="s">
        <v>29</v>
      </c>
      <c r="C20" s="6">
        <v>0</v>
      </c>
      <c r="D20" s="7">
        <v>0</v>
      </c>
      <c r="E20" s="46" t="s">
        <v>11</v>
      </c>
      <c r="F20" s="46" t="s">
        <v>2</v>
      </c>
    </row>
    <row r="21" spans="1:6" x14ac:dyDescent="0.2">
      <c r="A21" s="16" t="s">
        <v>19</v>
      </c>
      <c r="B21" s="1" t="s">
        <v>30</v>
      </c>
      <c r="C21" s="6">
        <v>0</v>
      </c>
      <c r="D21" s="7">
        <v>0</v>
      </c>
      <c r="E21" s="46" t="s">
        <v>11</v>
      </c>
      <c r="F21" s="46" t="s">
        <v>2</v>
      </c>
    </row>
    <row r="22" spans="1:6" x14ac:dyDescent="0.2">
      <c r="A22" s="17" t="s">
        <v>19</v>
      </c>
      <c r="B22" s="1" t="s">
        <v>31</v>
      </c>
      <c r="C22" s="6">
        <v>1278.01</v>
      </c>
      <c r="D22" s="7">
        <v>3.5999999999999999E-3</v>
      </c>
      <c r="E22" s="46" t="s">
        <v>11</v>
      </c>
      <c r="F22" s="46" t="s">
        <v>2</v>
      </c>
    </row>
    <row r="23" spans="1:6" x14ac:dyDescent="0.2">
      <c r="B23" s="1" t="s">
        <v>32</v>
      </c>
      <c r="C23" s="4" t="s">
        <v>10</v>
      </c>
      <c r="D23" s="4" t="s">
        <v>10</v>
      </c>
      <c r="E23" s="46" t="s">
        <v>11</v>
      </c>
      <c r="F23" s="46" t="s">
        <v>2</v>
      </c>
    </row>
    <row r="24" spans="1:6" x14ac:dyDescent="0.2">
      <c r="A24" s="18" t="s">
        <v>19</v>
      </c>
      <c r="B24" s="1" t="s">
        <v>22</v>
      </c>
      <c r="C24" s="6">
        <v>0</v>
      </c>
      <c r="D24" s="7">
        <v>0</v>
      </c>
      <c r="E24" s="46" t="s">
        <v>11</v>
      </c>
      <c r="F24" s="46" t="s">
        <v>2</v>
      </c>
    </row>
    <row r="25" spans="1:6" x14ac:dyDescent="0.2">
      <c r="A25" s="19" t="s">
        <v>19</v>
      </c>
      <c r="B25" s="1" t="s">
        <v>23</v>
      </c>
      <c r="C25" s="6">
        <v>0</v>
      </c>
      <c r="D25" s="7">
        <v>0</v>
      </c>
      <c r="E25" s="46" t="s">
        <v>11</v>
      </c>
      <c r="F25" s="46" t="s">
        <v>2</v>
      </c>
    </row>
    <row r="26" spans="1:6" x14ac:dyDescent="0.2">
      <c r="A26" s="20" t="s">
        <v>19</v>
      </c>
      <c r="B26" s="1" t="s">
        <v>24</v>
      </c>
      <c r="C26" s="6">
        <v>1352.94</v>
      </c>
      <c r="D26" s="7">
        <v>3.8E-3</v>
      </c>
      <c r="E26" s="46" t="s">
        <v>11</v>
      </c>
      <c r="F26" s="46" t="s">
        <v>2</v>
      </c>
    </row>
    <row r="27" spans="1:6" x14ac:dyDescent="0.2">
      <c r="A27" s="21" t="s">
        <v>19</v>
      </c>
      <c r="B27" s="1" t="s">
        <v>25</v>
      </c>
      <c r="C27" s="6">
        <v>220.51</v>
      </c>
      <c r="D27" s="7">
        <v>5.9999999999999995E-4</v>
      </c>
      <c r="E27" s="46" t="s">
        <v>11</v>
      </c>
      <c r="F27" s="46" t="s">
        <v>2</v>
      </c>
    </row>
    <row r="28" spans="1:6" x14ac:dyDescent="0.2">
      <c r="A28" s="22" t="s">
        <v>19</v>
      </c>
      <c r="B28" s="1" t="s">
        <v>33</v>
      </c>
      <c r="C28" s="6">
        <v>30757.74</v>
      </c>
      <c r="D28" s="7">
        <v>8.6300000000000002E-2</v>
      </c>
      <c r="E28" s="46" t="s">
        <v>11</v>
      </c>
      <c r="F28" s="46" t="s">
        <v>2</v>
      </c>
    </row>
    <row r="29" spans="1:6" x14ac:dyDescent="0.2">
      <c r="A29" s="23" t="s">
        <v>19</v>
      </c>
      <c r="B29" s="1" t="s">
        <v>34</v>
      </c>
      <c r="C29" s="6">
        <v>0</v>
      </c>
      <c r="D29" s="7">
        <v>0</v>
      </c>
      <c r="E29" s="46" t="s">
        <v>11</v>
      </c>
      <c r="F29" s="46" t="s">
        <v>2</v>
      </c>
    </row>
    <row r="30" spans="1:6" x14ac:dyDescent="0.2">
      <c r="A30" s="24" t="s">
        <v>19</v>
      </c>
      <c r="B30" s="1" t="s">
        <v>35</v>
      </c>
      <c r="C30" s="6">
        <v>0</v>
      </c>
      <c r="D30" s="7">
        <v>0</v>
      </c>
      <c r="E30" s="46" t="s">
        <v>11</v>
      </c>
      <c r="F30" s="46" t="s">
        <v>2</v>
      </c>
    </row>
    <row r="31" spans="1:6" x14ac:dyDescent="0.2">
      <c r="A31" s="25" t="s">
        <v>19</v>
      </c>
      <c r="B31" s="1" t="s">
        <v>36</v>
      </c>
      <c r="C31" s="6">
        <v>-51.01</v>
      </c>
      <c r="D31" s="7">
        <v>-1E-4</v>
      </c>
      <c r="E31" s="46" t="s">
        <v>11</v>
      </c>
      <c r="F31" s="46" t="s">
        <v>2</v>
      </c>
    </row>
    <row r="32" spans="1:6" x14ac:dyDescent="0.2">
      <c r="A32" s="26" t="s">
        <v>19</v>
      </c>
      <c r="B32" s="1" t="s">
        <v>37</v>
      </c>
      <c r="C32" s="6">
        <v>0</v>
      </c>
      <c r="D32" s="7">
        <v>0</v>
      </c>
      <c r="E32" s="46" t="s">
        <v>11</v>
      </c>
      <c r="F32" s="46" t="s">
        <v>2</v>
      </c>
    </row>
    <row r="33" spans="1:6" x14ac:dyDescent="0.2">
      <c r="A33" s="27" t="s">
        <v>19</v>
      </c>
      <c r="B33" s="1" t="s">
        <v>38</v>
      </c>
      <c r="C33" s="6">
        <v>8657.67</v>
      </c>
      <c r="D33" s="7">
        <v>2.4299999999999999E-2</v>
      </c>
      <c r="E33" s="46" t="s">
        <v>11</v>
      </c>
      <c r="F33" s="46" t="s">
        <v>2</v>
      </c>
    </row>
    <row r="34" spans="1:6" x14ac:dyDescent="0.2">
      <c r="A34" s="28" t="s">
        <v>19</v>
      </c>
      <c r="B34" s="1" t="s">
        <v>39</v>
      </c>
      <c r="C34" s="6">
        <v>0</v>
      </c>
      <c r="D34" s="7">
        <v>0</v>
      </c>
      <c r="E34" s="46" t="s">
        <v>11</v>
      </c>
      <c r="F34" s="46" t="s">
        <v>2</v>
      </c>
    </row>
    <row r="35" spans="1:6" x14ac:dyDescent="0.2">
      <c r="A35" s="29" t="s">
        <v>19</v>
      </c>
      <c r="B35" s="1" t="s">
        <v>40</v>
      </c>
      <c r="C35" s="6">
        <v>0</v>
      </c>
      <c r="D35" s="7">
        <v>0</v>
      </c>
      <c r="E35" s="46" t="s">
        <v>11</v>
      </c>
      <c r="F35" s="46" t="s">
        <v>2</v>
      </c>
    </row>
    <row r="36" spans="1:6" x14ac:dyDescent="0.2">
      <c r="A36" s="30" t="s">
        <v>19</v>
      </c>
      <c r="B36" s="1" t="s">
        <v>41</v>
      </c>
      <c r="C36" s="6">
        <v>0</v>
      </c>
      <c r="D36" s="7">
        <v>0</v>
      </c>
      <c r="E36" s="46" t="s">
        <v>11</v>
      </c>
      <c r="F36" s="46" t="s">
        <v>2</v>
      </c>
    </row>
    <row r="37" spans="1:6" x14ac:dyDescent="0.2">
      <c r="A37" s="31" t="s">
        <v>19</v>
      </c>
      <c r="B37" s="1" t="s">
        <v>42</v>
      </c>
      <c r="C37" s="6">
        <v>0</v>
      </c>
      <c r="D37" s="7">
        <v>0</v>
      </c>
      <c r="E37" s="46" t="s">
        <v>11</v>
      </c>
      <c r="F37" s="46" t="s">
        <v>2</v>
      </c>
    </row>
    <row r="38" spans="1:6" x14ac:dyDescent="0.2">
      <c r="B38" s="3" t="s">
        <v>43</v>
      </c>
      <c r="C38" s="4" t="s">
        <v>10</v>
      </c>
      <c r="D38" s="4" t="s">
        <v>10</v>
      </c>
      <c r="E38" s="46" t="s">
        <v>11</v>
      </c>
      <c r="F38" s="46" t="s">
        <v>2</v>
      </c>
    </row>
    <row r="39" spans="1:6" x14ac:dyDescent="0.2">
      <c r="A39" s="32" t="s">
        <v>19</v>
      </c>
      <c r="B39" s="1" t="s">
        <v>44</v>
      </c>
      <c r="C39" s="6">
        <v>0</v>
      </c>
      <c r="D39" s="7">
        <v>0</v>
      </c>
      <c r="E39" s="46" t="s">
        <v>11</v>
      </c>
      <c r="F39" s="46" t="s">
        <v>2</v>
      </c>
    </row>
    <row r="40" spans="1:6" x14ac:dyDescent="0.2">
      <c r="A40" s="33" t="s">
        <v>19</v>
      </c>
      <c r="B40" s="1" t="s">
        <v>45</v>
      </c>
      <c r="C40" s="6">
        <v>0</v>
      </c>
      <c r="D40" s="7">
        <v>0</v>
      </c>
      <c r="E40" s="46" t="s">
        <v>11</v>
      </c>
      <c r="F40" s="46" t="s">
        <v>2</v>
      </c>
    </row>
    <row r="41" spans="1:6" x14ac:dyDescent="0.2">
      <c r="A41" s="34" t="s">
        <v>19</v>
      </c>
      <c r="B41" s="1" t="s">
        <v>46</v>
      </c>
      <c r="C41" s="6">
        <v>0</v>
      </c>
      <c r="D41" s="7">
        <v>0</v>
      </c>
      <c r="E41" s="46" t="s">
        <v>11</v>
      </c>
      <c r="F41" s="46" t="s">
        <v>2</v>
      </c>
    </row>
    <row r="42" spans="1:6" x14ac:dyDescent="0.2">
      <c r="B42" s="1" t="s">
        <v>47</v>
      </c>
      <c r="C42" s="6">
        <v>356502.65</v>
      </c>
      <c r="D42" s="7">
        <v>1</v>
      </c>
      <c r="E42" s="46" t="s">
        <v>11</v>
      </c>
      <c r="F42" s="46" t="s">
        <v>2</v>
      </c>
    </row>
    <row r="43" spans="1:6" x14ac:dyDescent="0.2">
      <c r="A43" s="35" t="s">
        <v>19</v>
      </c>
      <c r="B43" s="1" t="s">
        <v>48</v>
      </c>
      <c r="C43" s="6">
        <v>6199.3</v>
      </c>
      <c r="D43" s="4" t="s">
        <v>10</v>
      </c>
      <c r="E43" s="46" t="s">
        <v>11</v>
      </c>
      <c r="F43" s="46" t="s">
        <v>2</v>
      </c>
    </row>
    <row r="44" spans="1:6" x14ac:dyDescent="0.2">
      <c r="B44" s="36" t="s">
        <v>49</v>
      </c>
      <c r="C44" s="4" t="s">
        <v>10</v>
      </c>
      <c r="D44" s="4" t="s">
        <v>10</v>
      </c>
      <c r="E44" s="46" t="s">
        <v>11</v>
      </c>
      <c r="F44" s="46" t="s">
        <v>2</v>
      </c>
    </row>
    <row r="45" spans="1:6" x14ac:dyDescent="0.2">
      <c r="C45" s="1" t="s">
        <v>50</v>
      </c>
      <c r="D45" s="1" t="s">
        <v>51</v>
      </c>
      <c r="E45" s="46" t="s">
        <v>11</v>
      </c>
      <c r="F45" s="46" t="s">
        <v>2</v>
      </c>
    </row>
    <row r="46" spans="1:6" x14ac:dyDescent="0.2">
      <c r="C46" s="1" t="s">
        <v>16</v>
      </c>
      <c r="D46" s="1" t="s">
        <v>17</v>
      </c>
      <c r="E46" s="46" t="s">
        <v>11</v>
      </c>
      <c r="F46" s="46" t="s">
        <v>2</v>
      </c>
    </row>
    <row r="47" spans="1:6" x14ac:dyDescent="0.2">
      <c r="C47" s="4" t="s">
        <v>52</v>
      </c>
      <c r="D47" s="4" t="s">
        <v>53</v>
      </c>
      <c r="E47" s="46" t="s">
        <v>11</v>
      </c>
      <c r="F47" s="46" t="s">
        <v>2</v>
      </c>
    </row>
    <row r="48" spans="1:6" x14ac:dyDescent="0.2">
      <c r="C48" s="4" t="s">
        <v>54</v>
      </c>
      <c r="D48" s="4" t="s">
        <v>55</v>
      </c>
      <c r="E48" s="46" t="s">
        <v>11</v>
      </c>
      <c r="F48" s="46" t="s">
        <v>2</v>
      </c>
    </row>
    <row r="49" spans="2:6" x14ac:dyDescent="0.2">
      <c r="C49" s="4" t="s">
        <v>56</v>
      </c>
      <c r="D49" s="4" t="s">
        <v>57</v>
      </c>
      <c r="E49" s="46" t="s">
        <v>11</v>
      </c>
      <c r="F49" s="46" t="s">
        <v>2</v>
      </c>
    </row>
    <row r="50" spans="2:6" x14ac:dyDescent="0.2">
      <c r="B50" s="46" t="s">
        <v>58</v>
      </c>
      <c r="C50" s="47"/>
      <c r="D50" s="47"/>
    </row>
    <row r="51" spans="2:6" x14ac:dyDescent="0.2">
      <c r="B51" s="46" t="s">
        <v>59</v>
      </c>
      <c r="C51" s="47"/>
      <c r="D51" s="47"/>
    </row>
  </sheetData>
  <mergeCells count="5">
    <mergeCell ref="B5:D5"/>
    <mergeCell ref="B50:D50"/>
    <mergeCell ref="B51:D51"/>
    <mergeCell ref="E6:E49"/>
    <mergeCell ref="F1:F49"/>
  </mergeCells>
  <hyperlinks>
    <hyperlink ref="A11" location="'מזומנים'!A1" display="&lt;&lt;&lt;" xr:uid="{00000000-0004-0000-0000-000000000000}"/>
    <hyperlink ref="A13" location="'תעודות התחייבות ממשלתיות'!A1" display="&lt;&lt;&lt;" xr:uid="{00000000-0004-0000-0000-000001000000}"/>
    <hyperlink ref="A14" location="'תעודות חוב מסחריות'!A1" display="&lt;&lt;&lt;" xr:uid="{00000000-0004-0000-0000-000002000000}"/>
    <hyperlink ref="A15" location="'אג&quot;ח קונצרני'!A1" display="&lt;&lt;&lt;" xr:uid="{00000000-0004-0000-0000-000003000000}"/>
    <hyperlink ref="A16" location="'מניות'!A1" display="&lt;&lt;&lt;" xr:uid="{00000000-0004-0000-0000-000004000000}"/>
    <hyperlink ref="A17" location="'קרנות סל'!A1" display="&lt;&lt;&lt;" xr:uid="{00000000-0004-0000-0000-000005000000}"/>
    <hyperlink ref="A18" location="'קרנות נאמנות'!A1" display="&lt;&lt;&lt;" xr:uid="{00000000-0004-0000-0000-000006000000}"/>
    <hyperlink ref="A19" location="'כתבי אופציה'!A1" display="&lt;&lt;&lt;" xr:uid="{00000000-0004-0000-0000-000007000000}"/>
    <hyperlink ref="A20" location="'אופציות'!A1" display="&lt;&lt;&lt;" xr:uid="{00000000-0004-0000-0000-000008000000}"/>
    <hyperlink ref="A21" location="'חוזים עתידיים'!A1" display="&lt;&lt;&lt;" xr:uid="{00000000-0004-0000-0000-000009000000}"/>
    <hyperlink ref="A22" location="'מוצרים מובנים'!A1" display="&lt;&lt;&lt;" xr:uid="{00000000-0004-0000-0000-00000A000000}"/>
    <hyperlink ref="A24" location="'לא סחיר- תעודות התחייבות ממשלתי'!A1" display="&lt;&lt;&lt;" xr:uid="{00000000-0004-0000-0000-00000B000000}"/>
    <hyperlink ref="A25" location="'לא סחיר - תעודות חוב מסחריות'!A1" display="&lt;&lt;&lt;" xr:uid="{00000000-0004-0000-0000-00000C000000}"/>
    <hyperlink ref="A26" location="'לא סחיר - אג&quot;ח קונצרני'!A1" display="&lt;&lt;&lt;" xr:uid="{00000000-0004-0000-0000-00000D000000}"/>
    <hyperlink ref="A27" location="'לא סחיר - מניות'!A1" display="&lt;&lt;&lt;" xr:uid="{00000000-0004-0000-0000-00000E000000}"/>
    <hyperlink ref="A28" location="'לא סחיר - קרנות השקעה'!A1" display="&lt;&lt;&lt;" xr:uid="{00000000-0004-0000-0000-00000F000000}"/>
    <hyperlink ref="A29" location="'לא סחיר - כתבי אופציה'!A1" display="&lt;&lt;&lt;" xr:uid="{00000000-0004-0000-0000-000010000000}"/>
    <hyperlink ref="A30" location="'לא סחיר - אופציות'!A1" display="&lt;&lt;&lt;" xr:uid="{00000000-0004-0000-0000-000011000000}"/>
    <hyperlink ref="A31" location="'לא סחיר - חוזים עתידיים'!A1" display="&lt;&lt;&lt;" xr:uid="{00000000-0004-0000-0000-000012000000}"/>
    <hyperlink ref="A32" location="'לא סחיר - מוצרים מובנים'!A1" display="&lt;&lt;&lt;" xr:uid="{00000000-0004-0000-0000-000013000000}"/>
    <hyperlink ref="A33" location="'הלוואות'!A1" display="&lt;&lt;&lt;" xr:uid="{00000000-0004-0000-0000-000014000000}"/>
    <hyperlink ref="A34" location="'פקדונות מעל 3 חודשים'!A1" display="&lt;&lt;&lt;" xr:uid="{00000000-0004-0000-0000-000015000000}"/>
    <hyperlink ref="A35" location="'זכויות מקרקעין'!A1" display="&lt;&lt;&lt;" xr:uid="{00000000-0004-0000-0000-000016000000}"/>
    <hyperlink ref="A36" location="'השקעה בחברות מוחזקות'!A1" display="&lt;&lt;&lt;" xr:uid="{00000000-0004-0000-0000-000017000000}"/>
    <hyperlink ref="A37" location="'השקעות אחרות'!A1" display="&lt;&lt;&lt;" xr:uid="{00000000-0004-0000-0000-000018000000}"/>
    <hyperlink ref="A39" location="'עלות מתואמת אג&quot;ח קונצרני סחיר'!A1" display="&lt;&lt;&lt;" xr:uid="{00000000-0004-0000-0000-000019000000}"/>
    <hyperlink ref="A40" location="'עלות מתואמת אג&quot;ח קונצרני ל.סחיר'!A1" display="&lt;&lt;&lt;" xr:uid="{00000000-0004-0000-0000-00001A000000}"/>
    <hyperlink ref="A41" location="'עלות מתואמת מסגרות אשראי ללווים'!A1" display="&lt;&lt;&lt;" xr:uid="{00000000-0004-0000-0000-00001B000000}"/>
    <hyperlink ref="A43" location="'יתרת התחייבות להשקעה'!A1" display="&lt;&lt;&lt;" xr:uid="{00000000-0004-0000-0000-00001C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O28"/>
  <sheetViews>
    <sheetView rightToLeft="1" workbookViewId="0"/>
  </sheetViews>
  <sheetFormatPr defaultRowHeight="14.25" x14ac:dyDescent="0.2"/>
  <cols>
    <col min="1" max="1" width="3" customWidth="1"/>
    <col min="2" max="2" width="65" customWidth="1"/>
    <col min="3" max="4" width="11" customWidth="1"/>
    <col min="5" max="6" width="10" customWidth="1"/>
    <col min="7" max="7" width="14" customWidth="1"/>
    <col min="8" max="8" width="8" customWidth="1"/>
    <col min="9" max="9" width="10" customWidth="1"/>
    <col min="10" max="10" width="22" customWidth="1"/>
    <col min="11" max="11" width="24" customWidth="1"/>
    <col min="12" max="12" width="23" customWidth="1"/>
    <col min="13" max="13" width="2" customWidth="1"/>
  </cols>
  <sheetData>
    <row r="1" spans="2:15" x14ac:dyDescent="0.2">
      <c r="B1" s="37" t="s">
        <v>0</v>
      </c>
      <c r="C1" s="37" t="s">
        <v>1</v>
      </c>
      <c r="O1" s="56" t="s">
        <v>2</v>
      </c>
    </row>
    <row r="2" spans="2:15" x14ac:dyDescent="0.2">
      <c r="B2" s="37" t="s">
        <v>3</v>
      </c>
      <c r="C2" s="37" t="s">
        <v>4</v>
      </c>
      <c r="O2" s="56" t="s">
        <v>2</v>
      </c>
    </row>
    <row r="3" spans="2:15" x14ac:dyDescent="0.2">
      <c r="B3" s="37" t="s">
        <v>5</v>
      </c>
      <c r="C3" s="37" t="s">
        <v>6</v>
      </c>
      <c r="O3" s="56" t="s">
        <v>2</v>
      </c>
    </row>
    <row r="4" spans="2:15" x14ac:dyDescent="0.2">
      <c r="B4" s="37" t="s">
        <v>7</v>
      </c>
      <c r="C4" s="37">
        <v>292</v>
      </c>
      <c r="O4" s="56" t="s">
        <v>2</v>
      </c>
    </row>
    <row r="5" spans="2:15" x14ac:dyDescent="0.2">
      <c r="B5" s="56" t="s">
        <v>8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O5" s="56" t="s">
        <v>2</v>
      </c>
    </row>
    <row r="6" spans="2:15" x14ac:dyDescent="0.2">
      <c r="B6" s="3" t="s">
        <v>97</v>
      </c>
      <c r="C6" s="1" t="s">
        <v>10</v>
      </c>
      <c r="D6" s="1" t="s">
        <v>10</v>
      </c>
      <c r="E6" s="1" t="s">
        <v>10</v>
      </c>
      <c r="F6" s="1" t="s">
        <v>10</v>
      </c>
      <c r="G6" s="1" t="s">
        <v>10</v>
      </c>
      <c r="H6" s="1" t="s">
        <v>10</v>
      </c>
      <c r="I6" s="1" t="s">
        <v>10</v>
      </c>
      <c r="J6" s="1" t="s">
        <v>10</v>
      </c>
      <c r="K6" s="1" t="s">
        <v>10</v>
      </c>
      <c r="L6" s="1" t="s">
        <v>10</v>
      </c>
      <c r="M6" s="1" t="s">
        <v>10</v>
      </c>
      <c r="N6" s="56" t="s">
        <v>11</v>
      </c>
      <c r="O6" s="56" t="s">
        <v>2</v>
      </c>
    </row>
    <row r="7" spans="2:15" x14ac:dyDescent="0.2">
      <c r="B7" s="3" t="s">
        <v>433</v>
      </c>
      <c r="C7" s="1" t="s">
        <v>10</v>
      </c>
      <c r="D7" s="1" t="s">
        <v>10</v>
      </c>
      <c r="E7" s="1" t="s">
        <v>10</v>
      </c>
      <c r="F7" s="1" t="s">
        <v>10</v>
      </c>
      <c r="G7" s="1" t="s">
        <v>10</v>
      </c>
      <c r="H7" s="1" t="s">
        <v>10</v>
      </c>
      <c r="I7" s="1" t="s">
        <v>10</v>
      </c>
      <c r="J7" s="1" t="s">
        <v>10</v>
      </c>
      <c r="K7" s="1" t="s">
        <v>10</v>
      </c>
      <c r="L7" s="1" t="s">
        <v>10</v>
      </c>
      <c r="M7" s="1" t="s">
        <v>10</v>
      </c>
      <c r="N7" s="56" t="s">
        <v>11</v>
      </c>
      <c r="O7" s="56" t="s">
        <v>2</v>
      </c>
    </row>
    <row r="8" spans="2:15" x14ac:dyDescent="0.2">
      <c r="B8" s="1" t="s">
        <v>61</v>
      </c>
      <c r="C8" s="1" t="s">
        <v>62</v>
      </c>
      <c r="D8" s="1" t="s">
        <v>99</v>
      </c>
      <c r="E8" s="1" t="s">
        <v>142</v>
      </c>
      <c r="F8" s="1" t="s">
        <v>66</v>
      </c>
      <c r="G8" s="3" t="s">
        <v>102</v>
      </c>
      <c r="H8" s="3" t="s">
        <v>103</v>
      </c>
      <c r="I8" s="1" t="s">
        <v>69</v>
      </c>
      <c r="J8" s="1" t="s">
        <v>143</v>
      </c>
      <c r="K8" s="1" t="s">
        <v>70</v>
      </c>
      <c r="L8" s="1" t="s">
        <v>106</v>
      </c>
      <c r="M8" s="1" t="s">
        <v>10</v>
      </c>
      <c r="N8" s="56" t="s">
        <v>11</v>
      </c>
      <c r="O8" s="56" t="s">
        <v>2</v>
      </c>
    </row>
    <row r="9" spans="2:15" x14ac:dyDescent="0.2">
      <c r="B9" s="1" t="s">
        <v>10</v>
      </c>
      <c r="C9" s="1" t="s">
        <v>10</v>
      </c>
      <c r="D9" s="1" t="s">
        <v>10</v>
      </c>
      <c r="E9" s="1" t="s">
        <v>10</v>
      </c>
      <c r="F9" s="1" t="s">
        <v>10</v>
      </c>
      <c r="G9" s="3" t="s">
        <v>108</v>
      </c>
      <c r="H9" s="1" t="s">
        <v>10</v>
      </c>
      <c r="I9" s="1" t="s">
        <v>14</v>
      </c>
      <c r="J9" s="1" t="s">
        <v>15</v>
      </c>
      <c r="K9" s="1" t="s">
        <v>15</v>
      </c>
      <c r="L9" s="1" t="s">
        <v>15</v>
      </c>
      <c r="M9" s="1" t="s">
        <v>10</v>
      </c>
      <c r="N9" s="56" t="s">
        <v>11</v>
      </c>
      <c r="O9" s="56" t="s">
        <v>2</v>
      </c>
    </row>
    <row r="10" spans="2:15" x14ac:dyDescent="0.2">
      <c r="B10" s="1" t="s">
        <v>10</v>
      </c>
      <c r="C10" s="1" t="s">
        <v>16</v>
      </c>
      <c r="D10" s="1" t="s">
        <v>17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1" t="s">
        <v>10</v>
      </c>
      <c r="N10" s="56" t="s">
        <v>11</v>
      </c>
      <c r="O10" s="56" t="s">
        <v>2</v>
      </c>
    </row>
    <row r="11" spans="2:15" x14ac:dyDescent="0.2">
      <c r="B11" s="1" t="s">
        <v>434</v>
      </c>
      <c r="C11" s="1" t="s">
        <v>10</v>
      </c>
      <c r="D11" s="1" t="s">
        <v>10</v>
      </c>
      <c r="E11" s="1" t="s">
        <v>10</v>
      </c>
      <c r="F11" s="1" t="s">
        <v>10</v>
      </c>
      <c r="G11" s="39">
        <v>0</v>
      </c>
      <c r="H11" s="1" t="s">
        <v>10</v>
      </c>
      <c r="I11" s="39">
        <v>0</v>
      </c>
      <c r="J11" s="1" t="s">
        <v>10</v>
      </c>
      <c r="K11" s="38">
        <v>0</v>
      </c>
      <c r="L11" s="38">
        <v>0</v>
      </c>
      <c r="M11" s="1" t="s">
        <v>10</v>
      </c>
      <c r="N11" s="56" t="s">
        <v>11</v>
      </c>
      <c r="O11" s="56" t="s">
        <v>2</v>
      </c>
    </row>
    <row r="12" spans="2:15" x14ac:dyDescent="0.2">
      <c r="B12" s="1" t="s">
        <v>81</v>
      </c>
      <c r="C12" s="1" t="s">
        <v>10</v>
      </c>
      <c r="D12" s="1" t="s">
        <v>10</v>
      </c>
      <c r="E12" s="1" t="s">
        <v>10</v>
      </c>
      <c r="F12" s="1" t="s">
        <v>10</v>
      </c>
      <c r="G12" s="39">
        <v>0</v>
      </c>
      <c r="H12" s="1" t="s">
        <v>10</v>
      </c>
      <c r="I12" s="39">
        <v>0</v>
      </c>
      <c r="J12" s="1" t="s">
        <v>10</v>
      </c>
      <c r="K12" s="38">
        <v>0</v>
      </c>
      <c r="L12" s="38">
        <v>0</v>
      </c>
      <c r="M12" s="1" t="s">
        <v>10</v>
      </c>
      <c r="N12" s="56" t="s">
        <v>11</v>
      </c>
      <c r="O12" s="56" t="s">
        <v>2</v>
      </c>
    </row>
    <row r="13" spans="2:15" x14ac:dyDescent="0.2">
      <c r="B13" s="1" t="s">
        <v>435</v>
      </c>
      <c r="C13" s="1" t="s">
        <v>10</v>
      </c>
      <c r="D13" s="1" t="s">
        <v>10</v>
      </c>
      <c r="E13" s="1" t="s">
        <v>10</v>
      </c>
      <c r="F13" s="1" t="s">
        <v>10</v>
      </c>
      <c r="G13" s="39">
        <v>0</v>
      </c>
      <c r="H13" s="1" t="s">
        <v>10</v>
      </c>
      <c r="I13" s="39">
        <v>0</v>
      </c>
      <c r="J13" s="1" t="s">
        <v>10</v>
      </c>
      <c r="K13" s="38">
        <v>0</v>
      </c>
      <c r="L13" s="38">
        <v>0</v>
      </c>
      <c r="M13" s="1" t="s">
        <v>10</v>
      </c>
      <c r="N13" s="56" t="s">
        <v>11</v>
      </c>
      <c r="O13" s="56" t="s">
        <v>2</v>
      </c>
    </row>
    <row r="14" spans="2:15" x14ac:dyDescent="0.2">
      <c r="B14" s="1" t="s">
        <v>436</v>
      </c>
      <c r="C14" s="1" t="s">
        <v>10</v>
      </c>
      <c r="D14" s="1" t="s">
        <v>10</v>
      </c>
      <c r="E14" s="1" t="s">
        <v>10</v>
      </c>
      <c r="F14" s="1" t="s">
        <v>10</v>
      </c>
      <c r="G14" s="39">
        <v>0</v>
      </c>
      <c r="H14" s="1" t="s">
        <v>10</v>
      </c>
      <c r="I14" s="39">
        <v>0</v>
      </c>
      <c r="J14" s="1" t="s">
        <v>10</v>
      </c>
      <c r="K14" s="38">
        <v>0</v>
      </c>
      <c r="L14" s="38">
        <v>0</v>
      </c>
      <c r="M14" s="1" t="s">
        <v>10</v>
      </c>
      <c r="N14" s="56" t="s">
        <v>11</v>
      </c>
      <c r="O14" s="56" t="s">
        <v>2</v>
      </c>
    </row>
    <row r="15" spans="2:15" x14ac:dyDescent="0.2">
      <c r="B15" s="1" t="s">
        <v>437</v>
      </c>
      <c r="C15" s="1" t="s">
        <v>10</v>
      </c>
      <c r="D15" s="1" t="s">
        <v>10</v>
      </c>
      <c r="E15" s="1" t="s">
        <v>10</v>
      </c>
      <c r="F15" s="1" t="s">
        <v>10</v>
      </c>
      <c r="G15" s="39">
        <v>0</v>
      </c>
      <c r="H15" s="1" t="s">
        <v>10</v>
      </c>
      <c r="I15" s="39">
        <v>0</v>
      </c>
      <c r="J15" s="1" t="s">
        <v>10</v>
      </c>
      <c r="K15" s="38">
        <v>0</v>
      </c>
      <c r="L15" s="38">
        <v>0</v>
      </c>
      <c r="M15" s="1" t="s">
        <v>10</v>
      </c>
      <c r="N15" s="56" t="s">
        <v>11</v>
      </c>
      <c r="O15" s="56" t="s">
        <v>2</v>
      </c>
    </row>
    <row r="16" spans="2:15" x14ac:dyDescent="0.2">
      <c r="B16" s="1" t="s">
        <v>365</v>
      </c>
      <c r="C16" s="1" t="s">
        <v>10</v>
      </c>
      <c r="D16" s="1" t="s">
        <v>10</v>
      </c>
      <c r="E16" s="1" t="s">
        <v>10</v>
      </c>
      <c r="F16" s="1" t="s">
        <v>10</v>
      </c>
      <c r="G16" s="39">
        <v>0</v>
      </c>
      <c r="H16" s="1" t="s">
        <v>10</v>
      </c>
      <c r="I16" s="39">
        <v>0</v>
      </c>
      <c r="J16" s="1" t="s">
        <v>10</v>
      </c>
      <c r="K16" s="38">
        <v>0</v>
      </c>
      <c r="L16" s="38">
        <v>0</v>
      </c>
      <c r="M16" s="1" t="s">
        <v>10</v>
      </c>
      <c r="N16" s="56" t="s">
        <v>11</v>
      </c>
      <c r="O16" s="56" t="s">
        <v>2</v>
      </c>
    </row>
    <row r="17" spans="2:15" x14ac:dyDescent="0.2">
      <c r="B17" s="1" t="s">
        <v>94</v>
      </c>
      <c r="C17" s="1" t="s">
        <v>10</v>
      </c>
      <c r="D17" s="1" t="s">
        <v>10</v>
      </c>
      <c r="E17" s="1" t="s">
        <v>10</v>
      </c>
      <c r="F17" s="1" t="s">
        <v>10</v>
      </c>
      <c r="G17" s="39">
        <v>0</v>
      </c>
      <c r="H17" s="1" t="s">
        <v>10</v>
      </c>
      <c r="I17" s="39">
        <v>0</v>
      </c>
      <c r="J17" s="1" t="s">
        <v>10</v>
      </c>
      <c r="K17" s="38">
        <v>0</v>
      </c>
      <c r="L17" s="38">
        <v>0</v>
      </c>
      <c r="M17" s="1" t="s">
        <v>10</v>
      </c>
      <c r="N17" s="56" t="s">
        <v>11</v>
      </c>
      <c r="O17" s="56" t="s">
        <v>2</v>
      </c>
    </row>
    <row r="18" spans="2:15" x14ac:dyDescent="0.2">
      <c r="B18" s="1" t="s">
        <v>435</v>
      </c>
      <c r="C18" s="1" t="s">
        <v>10</v>
      </c>
      <c r="D18" s="1" t="s">
        <v>10</v>
      </c>
      <c r="E18" s="1" t="s">
        <v>10</v>
      </c>
      <c r="F18" s="1" t="s">
        <v>10</v>
      </c>
      <c r="G18" s="39">
        <v>0</v>
      </c>
      <c r="H18" s="1" t="s">
        <v>10</v>
      </c>
      <c r="I18" s="39">
        <v>0</v>
      </c>
      <c r="J18" s="1" t="s">
        <v>10</v>
      </c>
      <c r="K18" s="38">
        <v>0</v>
      </c>
      <c r="L18" s="38">
        <v>0</v>
      </c>
      <c r="M18" s="1" t="s">
        <v>10</v>
      </c>
      <c r="N18" s="56" t="s">
        <v>11</v>
      </c>
      <c r="O18" s="56" t="s">
        <v>2</v>
      </c>
    </row>
    <row r="19" spans="2:15" x14ac:dyDescent="0.2">
      <c r="B19" s="1" t="s">
        <v>438</v>
      </c>
      <c r="C19" s="1" t="s">
        <v>10</v>
      </c>
      <c r="D19" s="1" t="s">
        <v>10</v>
      </c>
      <c r="E19" s="1" t="s">
        <v>10</v>
      </c>
      <c r="F19" s="1" t="s">
        <v>10</v>
      </c>
      <c r="G19" s="39">
        <v>0</v>
      </c>
      <c r="H19" s="1" t="s">
        <v>10</v>
      </c>
      <c r="I19" s="39">
        <v>0</v>
      </c>
      <c r="J19" s="1" t="s">
        <v>10</v>
      </c>
      <c r="K19" s="38">
        <v>0</v>
      </c>
      <c r="L19" s="38">
        <v>0</v>
      </c>
      <c r="M19" s="1" t="s">
        <v>10</v>
      </c>
      <c r="N19" s="56" t="s">
        <v>11</v>
      </c>
      <c r="O19" s="56" t="s">
        <v>2</v>
      </c>
    </row>
    <row r="20" spans="2:15" x14ac:dyDescent="0.2">
      <c r="B20" s="1" t="s">
        <v>437</v>
      </c>
      <c r="C20" s="1" t="s">
        <v>10</v>
      </c>
      <c r="D20" s="1" t="s">
        <v>10</v>
      </c>
      <c r="E20" s="1" t="s">
        <v>10</v>
      </c>
      <c r="F20" s="1" t="s">
        <v>10</v>
      </c>
      <c r="G20" s="39">
        <v>0</v>
      </c>
      <c r="H20" s="1" t="s">
        <v>10</v>
      </c>
      <c r="I20" s="39">
        <v>0</v>
      </c>
      <c r="J20" s="1" t="s">
        <v>10</v>
      </c>
      <c r="K20" s="38">
        <v>0</v>
      </c>
      <c r="L20" s="38">
        <v>0</v>
      </c>
      <c r="M20" s="1" t="s">
        <v>10</v>
      </c>
      <c r="N20" s="56" t="s">
        <v>11</v>
      </c>
      <c r="O20" s="56" t="s">
        <v>2</v>
      </c>
    </row>
    <row r="21" spans="2:15" x14ac:dyDescent="0.2">
      <c r="B21" s="1" t="s">
        <v>439</v>
      </c>
      <c r="C21" s="1" t="s">
        <v>10</v>
      </c>
      <c r="D21" s="1" t="s">
        <v>10</v>
      </c>
      <c r="E21" s="1" t="s">
        <v>10</v>
      </c>
      <c r="F21" s="1" t="s">
        <v>10</v>
      </c>
      <c r="G21" s="39">
        <v>0</v>
      </c>
      <c r="H21" s="1" t="s">
        <v>10</v>
      </c>
      <c r="I21" s="39">
        <v>0</v>
      </c>
      <c r="J21" s="1" t="s">
        <v>10</v>
      </c>
      <c r="K21" s="38">
        <v>0</v>
      </c>
      <c r="L21" s="38">
        <v>0</v>
      </c>
      <c r="M21" s="1" t="s">
        <v>10</v>
      </c>
      <c r="N21" s="56" t="s">
        <v>11</v>
      </c>
      <c r="O21" s="56" t="s">
        <v>2</v>
      </c>
    </row>
    <row r="22" spans="2:15" x14ac:dyDescent="0.2">
      <c r="B22" s="1" t="s">
        <v>365</v>
      </c>
      <c r="C22" s="1" t="s">
        <v>10</v>
      </c>
      <c r="D22" s="1" t="s">
        <v>10</v>
      </c>
      <c r="E22" s="1" t="s">
        <v>10</v>
      </c>
      <c r="F22" s="1" t="s">
        <v>10</v>
      </c>
      <c r="G22" s="39">
        <v>0</v>
      </c>
      <c r="H22" s="1" t="s">
        <v>10</v>
      </c>
      <c r="I22" s="39">
        <v>0</v>
      </c>
      <c r="J22" s="1" t="s">
        <v>10</v>
      </c>
      <c r="K22" s="38">
        <v>0</v>
      </c>
      <c r="L22" s="38">
        <v>0</v>
      </c>
      <c r="M22" s="1" t="s">
        <v>10</v>
      </c>
      <c r="N22" s="56" t="s">
        <v>11</v>
      </c>
      <c r="O22" s="56" t="s">
        <v>2</v>
      </c>
    </row>
    <row r="23" spans="2:15" x14ac:dyDescent="0.2">
      <c r="B23" s="36" t="s">
        <v>96</v>
      </c>
      <c r="N23" s="56" t="s">
        <v>11</v>
      </c>
      <c r="O23" s="56" t="s">
        <v>2</v>
      </c>
    </row>
    <row r="24" spans="2:15" x14ac:dyDescent="0.2">
      <c r="B24" s="36" t="s">
        <v>136</v>
      </c>
      <c r="N24" s="56" t="s">
        <v>11</v>
      </c>
      <c r="O24" s="56" t="s">
        <v>2</v>
      </c>
    </row>
    <row r="25" spans="2:15" x14ac:dyDescent="0.2">
      <c r="B25" s="36" t="s">
        <v>137</v>
      </c>
      <c r="N25" s="56" t="s">
        <v>11</v>
      </c>
      <c r="O25" s="56" t="s">
        <v>2</v>
      </c>
    </row>
    <row r="26" spans="2:15" x14ac:dyDescent="0.2">
      <c r="B26" s="36" t="s">
        <v>138</v>
      </c>
      <c r="N26" s="56" t="s">
        <v>11</v>
      </c>
      <c r="O26" s="56" t="s">
        <v>2</v>
      </c>
    </row>
    <row r="27" spans="2:15" x14ac:dyDescent="0.2">
      <c r="B27" s="56" t="s">
        <v>58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</row>
    <row r="28" spans="2:15" x14ac:dyDescent="0.2">
      <c r="B28" s="56" t="s">
        <v>59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</row>
  </sheetData>
  <mergeCells count="5">
    <mergeCell ref="B5:M5"/>
    <mergeCell ref="B27:M27"/>
    <mergeCell ref="B28:M28"/>
    <mergeCell ref="N6:N26"/>
    <mergeCell ref="O1:O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N19"/>
  <sheetViews>
    <sheetView rightToLeft="1" workbookViewId="0"/>
  </sheetViews>
  <sheetFormatPr defaultRowHeight="14.25" x14ac:dyDescent="0.2"/>
  <cols>
    <col min="1" max="1" width="3" customWidth="1"/>
    <col min="2" max="2" width="65" customWidth="1"/>
    <col min="3" max="4" width="11" customWidth="1"/>
    <col min="5" max="6" width="10" customWidth="1"/>
    <col min="7" max="7" width="14" customWidth="1"/>
    <col min="8" max="8" width="8" customWidth="1"/>
    <col min="9" max="9" width="10" customWidth="1"/>
    <col min="10" max="10" width="24" customWidth="1"/>
    <col min="11" max="11" width="23" customWidth="1"/>
    <col min="12" max="12" width="2" customWidth="1"/>
  </cols>
  <sheetData>
    <row r="1" spans="2:14" x14ac:dyDescent="0.2">
      <c r="B1" s="37" t="s">
        <v>0</v>
      </c>
      <c r="C1" s="37" t="s">
        <v>1</v>
      </c>
      <c r="N1" s="57" t="s">
        <v>2</v>
      </c>
    </row>
    <row r="2" spans="2:14" x14ac:dyDescent="0.2">
      <c r="B2" s="37" t="s">
        <v>3</v>
      </c>
      <c r="C2" s="37" t="s">
        <v>4</v>
      </c>
      <c r="N2" s="57" t="s">
        <v>2</v>
      </c>
    </row>
    <row r="3" spans="2:14" x14ac:dyDescent="0.2">
      <c r="B3" s="37" t="s">
        <v>5</v>
      </c>
      <c r="C3" s="37" t="s">
        <v>6</v>
      </c>
      <c r="N3" s="57" t="s">
        <v>2</v>
      </c>
    </row>
    <row r="4" spans="2:14" x14ac:dyDescent="0.2">
      <c r="B4" s="37" t="s">
        <v>7</v>
      </c>
      <c r="C4" s="37">
        <v>292</v>
      </c>
      <c r="N4" s="57" t="s">
        <v>2</v>
      </c>
    </row>
    <row r="5" spans="2:14" x14ac:dyDescent="0.2">
      <c r="B5" s="57" t="s">
        <v>8</v>
      </c>
      <c r="C5" s="47"/>
      <c r="D5" s="47"/>
      <c r="E5" s="47"/>
      <c r="F5" s="47"/>
      <c r="G5" s="47"/>
      <c r="H5" s="47"/>
      <c r="I5" s="47"/>
      <c r="J5" s="47"/>
      <c r="K5" s="47"/>
      <c r="L5" s="47"/>
      <c r="N5" s="57" t="s">
        <v>2</v>
      </c>
    </row>
    <row r="6" spans="2:14" x14ac:dyDescent="0.2">
      <c r="B6" s="3" t="s">
        <v>97</v>
      </c>
      <c r="C6" s="1" t="s">
        <v>10</v>
      </c>
      <c r="D6" s="1" t="s">
        <v>10</v>
      </c>
      <c r="E6" s="1" t="s">
        <v>10</v>
      </c>
      <c r="F6" s="1" t="s">
        <v>10</v>
      </c>
      <c r="G6" s="1" t="s">
        <v>10</v>
      </c>
      <c r="H6" s="1" t="s">
        <v>10</v>
      </c>
      <c r="I6" s="1" t="s">
        <v>10</v>
      </c>
      <c r="J6" s="1" t="s">
        <v>10</v>
      </c>
      <c r="K6" s="1" t="s">
        <v>10</v>
      </c>
      <c r="L6" s="1" t="s">
        <v>10</v>
      </c>
      <c r="M6" s="57" t="s">
        <v>11</v>
      </c>
      <c r="N6" s="57" t="s">
        <v>2</v>
      </c>
    </row>
    <row r="7" spans="2:14" x14ac:dyDescent="0.2">
      <c r="B7" s="3" t="s">
        <v>440</v>
      </c>
      <c r="C7" s="1" t="s">
        <v>10</v>
      </c>
      <c r="D7" s="1" t="s">
        <v>10</v>
      </c>
      <c r="E7" s="1" t="s">
        <v>10</v>
      </c>
      <c r="F7" s="1" t="s">
        <v>10</v>
      </c>
      <c r="G7" s="1" t="s">
        <v>10</v>
      </c>
      <c r="H7" s="1" t="s">
        <v>10</v>
      </c>
      <c r="I7" s="1" t="s">
        <v>10</v>
      </c>
      <c r="J7" s="1" t="s">
        <v>10</v>
      </c>
      <c r="K7" s="1" t="s">
        <v>10</v>
      </c>
      <c r="L7" s="1" t="s">
        <v>10</v>
      </c>
      <c r="M7" s="57" t="s">
        <v>11</v>
      </c>
      <c r="N7" s="57" t="s">
        <v>2</v>
      </c>
    </row>
    <row r="8" spans="2:14" x14ac:dyDescent="0.2">
      <c r="B8" s="1" t="s">
        <v>61</v>
      </c>
      <c r="C8" s="1" t="s">
        <v>62</v>
      </c>
      <c r="D8" s="1" t="s">
        <v>99</v>
      </c>
      <c r="E8" s="1" t="s">
        <v>142</v>
      </c>
      <c r="F8" s="1" t="s">
        <v>66</v>
      </c>
      <c r="G8" s="3" t="s">
        <v>102</v>
      </c>
      <c r="H8" s="3" t="s">
        <v>103</v>
      </c>
      <c r="I8" s="1" t="s">
        <v>69</v>
      </c>
      <c r="J8" s="1" t="s">
        <v>70</v>
      </c>
      <c r="K8" s="3" t="s">
        <v>106</v>
      </c>
      <c r="L8" s="1" t="s">
        <v>10</v>
      </c>
      <c r="M8" s="57" t="s">
        <v>11</v>
      </c>
      <c r="N8" s="57" t="s">
        <v>2</v>
      </c>
    </row>
    <row r="9" spans="2:14" x14ac:dyDescent="0.2">
      <c r="B9" s="1" t="s">
        <v>10</v>
      </c>
      <c r="C9" s="1" t="s">
        <v>10</v>
      </c>
      <c r="D9" s="1" t="s">
        <v>10</v>
      </c>
      <c r="E9" s="1" t="s">
        <v>10</v>
      </c>
      <c r="F9" s="1" t="s">
        <v>10</v>
      </c>
      <c r="G9" s="3" t="s">
        <v>108</v>
      </c>
      <c r="H9" s="1" t="s">
        <v>10</v>
      </c>
      <c r="I9" s="1" t="s">
        <v>14</v>
      </c>
      <c r="J9" s="1" t="s">
        <v>15</v>
      </c>
      <c r="K9" s="1" t="s">
        <v>15</v>
      </c>
      <c r="L9" s="1" t="s">
        <v>10</v>
      </c>
      <c r="M9" s="57" t="s">
        <v>11</v>
      </c>
      <c r="N9" s="57" t="s">
        <v>2</v>
      </c>
    </row>
    <row r="10" spans="2:14" x14ac:dyDescent="0.2">
      <c r="B10" s="1" t="s">
        <v>10</v>
      </c>
      <c r="C10" s="1" t="s">
        <v>16</v>
      </c>
      <c r="D10" s="1" t="s">
        <v>17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10</v>
      </c>
      <c r="M10" s="57" t="s">
        <v>11</v>
      </c>
      <c r="N10" s="57" t="s">
        <v>2</v>
      </c>
    </row>
    <row r="11" spans="2:14" x14ac:dyDescent="0.2">
      <c r="B11" s="1" t="s">
        <v>441</v>
      </c>
      <c r="C11" s="1" t="s">
        <v>10</v>
      </c>
      <c r="D11" s="1" t="s">
        <v>10</v>
      </c>
      <c r="E11" s="1" t="s">
        <v>10</v>
      </c>
      <c r="F11" s="1" t="s">
        <v>10</v>
      </c>
      <c r="G11" s="39">
        <v>0</v>
      </c>
      <c r="H11" s="1" t="s">
        <v>10</v>
      </c>
      <c r="I11" s="39">
        <v>0</v>
      </c>
      <c r="J11" s="38">
        <v>0</v>
      </c>
      <c r="K11" s="38">
        <v>0</v>
      </c>
      <c r="L11" s="1" t="s">
        <v>10</v>
      </c>
      <c r="M11" s="57" t="s">
        <v>11</v>
      </c>
      <c r="N11" s="57" t="s">
        <v>2</v>
      </c>
    </row>
    <row r="12" spans="2:14" x14ac:dyDescent="0.2">
      <c r="B12" s="1" t="s">
        <v>81</v>
      </c>
      <c r="C12" s="1" t="s">
        <v>10</v>
      </c>
      <c r="D12" s="1" t="s">
        <v>10</v>
      </c>
      <c r="E12" s="1" t="s">
        <v>10</v>
      </c>
      <c r="F12" s="1" t="s">
        <v>10</v>
      </c>
      <c r="G12" s="39">
        <v>0</v>
      </c>
      <c r="H12" s="1" t="s">
        <v>10</v>
      </c>
      <c r="I12" s="39">
        <v>0</v>
      </c>
      <c r="J12" s="38">
        <v>0</v>
      </c>
      <c r="K12" s="38">
        <v>0</v>
      </c>
      <c r="L12" s="1" t="s">
        <v>10</v>
      </c>
      <c r="M12" s="57" t="s">
        <v>11</v>
      </c>
      <c r="N12" s="57" t="s">
        <v>2</v>
      </c>
    </row>
    <row r="13" spans="2:14" x14ac:dyDescent="0.2">
      <c r="B13" s="1" t="s">
        <v>94</v>
      </c>
      <c r="C13" s="1" t="s">
        <v>10</v>
      </c>
      <c r="D13" s="1" t="s">
        <v>10</v>
      </c>
      <c r="E13" s="1" t="s">
        <v>10</v>
      </c>
      <c r="F13" s="1" t="s">
        <v>10</v>
      </c>
      <c r="G13" s="39">
        <v>0</v>
      </c>
      <c r="H13" s="1" t="s">
        <v>10</v>
      </c>
      <c r="I13" s="39">
        <v>0</v>
      </c>
      <c r="J13" s="38">
        <v>0</v>
      </c>
      <c r="K13" s="38">
        <v>0</v>
      </c>
      <c r="L13" s="1" t="s">
        <v>10</v>
      </c>
      <c r="M13" s="57" t="s">
        <v>11</v>
      </c>
      <c r="N13" s="57" t="s">
        <v>2</v>
      </c>
    </row>
    <row r="14" spans="2:14" x14ac:dyDescent="0.2">
      <c r="B14" s="36" t="s">
        <v>96</v>
      </c>
      <c r="M14" s="57" t="s">
        <v>11</v>
      </c>
      <c r="N14" s="57" t="s">
        <v>2</v>
      </c>
    </row>
    <row r="15" spans="2:14" x14ac:dyDescent="0.2">
      <c r="B15" s="36" t="s">
        <v>136</v>
      </c>
      <c r="M15" s="57" t="s">
        <v>11</v>
      </c>
      <c r="N15" s="57" t="s">
        <v>2</v>
      </c>
    </row>
    <row r="16" spans="2:14" x14ac:dyDescent="0.2">
      <c r="B16" s="36" t="s">
        <v>137</v>
      </c>
      <c r="M16" s="57" t="s">
        <v>11</v>
      </c>
      <c r="N16" s="57" t="s">
        <v>2</v>
      </c>
    </row>
    <row r="17" spans="2:14" x14ac:dyDescent="0.2">
      <c r="B17" s="36" t="s">
        <v>138</v>
      </c>
      <c r="M17" s="57" t="s">
        <v>11</v>
      </c>
      <c r="N17" s="57" t="s">
        <v>2</v>
      </c>
    </row>
    <row r="18" spans="2:14" x14ac:dyDescent="0.2">
      <c r="B18" s="57" t="s">
        <v>58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</row>
    <row r="19" spans="2:14" x14ac:dyDescent="0.2">
      <c r="B19" s="57" t="s">
        <v>59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</row>
  </sheetData>
  <mergeCells count="5">
    <mergeCell ref="B5:L5"/>
    <mergeCell ref="B18:L18"/>
    <mergeCell ref="B19:L19"/>
    <mergeCell ref="M6:M17"/>
    <mergeCell ref="N1:N1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T27"/>
  <sheetViews>
    <sheetView rightToLeft="1" workbookViewId="0"/>
  </sheetViews>
  <sheetFormatPr defaultRowHeight="14.25" x14ac:dyDescent="0.2"/>
  <cols>
    <col min="1" max="1" width="3" customWidth="1"/>
    <col min="2" max="2" width="65" customWidth="1"/>
    <col min="3" max="4" width="11" customWidth="1"/>
    <col min="5" max="5" width="7" customWidth="1"/>
    <col min="6" max="6" width="11" customWidth="1"/>
    <col min="7" max="7" width="13" customWidth="1"/>
    <col min="8" max="8" width="6" customWidth="1"/>
    <col min="9" max="9" width="10" customWidth="1"/>
    <col min="10" max="10" width="13" customWidth="1"/>
    <col min="11" max="11" width="15" customWidth="1"/>
    <col min="12" max="12" width="14" customWidth="1"/>
    <col min="13" max="13" width="8" customWidth="1"/>
    <col min="14" max="14" width="10" customWidth="1"/>
    <col min="15" max="15" width="22" customWidth="1"/>
    <col min="16" max="16" width="24" customWidth="1"/>
    <col min="17" max="17" width="23" customWidth="1"/>
    <col min="18" max="18" width="2" customWidth="1"/>
  </cols>
  <sheetData>
    <row r="1" spans="2:20" x14ac:dyDescent="0.2">
      <c r="B1" s="37" t="s">
        <v>0</v>
      </c>
      <c r="C1" s="37" t="s">
        <v>1</v>
      </c>
      <c r="T1" s="58" t="s">
        <v>2</v>
      </c>
    </row>
    <row r="2" spans="2:20" x14ac:dyDescent="0.2">
      <c r="B2" s="37" t="s">
        <v>3</v>
      </c>
      <c r="C2" s="37" t="s">
        <v>4</v>
      </c>
      <c r="T2" s="58" t="s">
        <v>2</v>
      </c>
    </row>
    <row r="3" spans="2:20" x14ac:dyDescent="0.2">
      <c r="B3" s="37" t="s">
        <v>5</v>
      </c>
      <c r="C3" s="37" t="s">
        <v>6</v>
      </c>
      <c r="T3" s="58" t="s">
        <v>2</v>
      </c>
    </row>
    <row r="4" spans="2:20" x14ac:dyDescent="0.2">
      <c r="B4" s="37" t="s">
        <v>7</v>
      </c>
      <c r="C4" s="37">
        <v>292</v>
      </c>
      <c r="T4" s="58" t="s">
        <v>2</v>
      </c>
    </row>
    <row r="5" spans="2:20" x14ac:dyDescent="0.2">
      <c r="B5" s="58" t="s">
        <v>8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T5" s="58" t="s">
        <v>2</v>
      </c>
    </row>
    <row r="6" spans="2:20" x14ac:dyDescent="0.2">
      <c r="B6" s="3" t="s">
        <v>97</v>
      </c>
      <c r="C6" s="1" t="s">
        <v>10</v>
      </c>
      <c r="D6" s="1" t="s">
        <v>10</v>
      </c>
      <c r="E6" s="1" t="s">
        <v>10</v>
      </c>
      <c r="F6" s="1" t="s">
        <v>10</v>
      </c>
      <c r="G6" s="1" t="s">
        <v>10</v>
      </c>
      <c r="H6" s="1" t="s">
        <v>10</v>
      </c>
      <c r="I6" s="1" t="s">
        <v>10</v>
      </c>
      <c r="J6" s="1" t="s">
        <v>10</v>
      </c>
      <c r="K6" s="1" t="s">
        <v>10</v>
      </c>
      <c r="L6" s="1" t="s">
        <v>10</v>
      </c>
      <c r="M6" s="1" t="s">
        <v>10</v>
      </c>
      <c r="N6" s="1" t="s">
        <v>10</v>
      </c>
      <c r="O6" s="1" t="s">
        <v>10</v>
      </c>
      <c r="P6" s="1" t="s">
        <v>10</v>
      </c>
      <c r="Q6" s="1" t="s">
        <v>10</v>
      </c>
      <c r="R6" s="1" t="s">
        <v>10</v>
      </c>
      <c r="S6" s="58" t="s">
        <v>11</v>
      </c>
      <c r="T6" s="58" t="s">
        <v>2</v>
      </c>
    </row>
    <row r="7" spans="2:20" x14ac:dyDescent="0.2">
      <c r="B7" s="3" t="s">
        <v>442</v>
      </c>
      <c r="C7" s="1" t="s">
        <v>10</v>
      </c>
      <c r="D7" s="1" t="s">
        <v>10</v>
      </c>
      <c r="E7" s="1" t="s">
        <v>10</v>
      </c>
      <c r="F7" s="1" t="s">
        <v>10</v>
      </c>
      <c r="G7" s="1" t="s">
        <v>10</v>
      </c>
      <c r="H7" s="1" t="s">
        <v>10</v>
      </c>
      <c r="I7" s="1" t="s">
        <v>10</v>
      </c>
      <c r="J7" s="1" t="s">
        <v>10</v>
      </c>
      <c r="K7" s="1" t="s">
        <v>10</v>
      </c>
      <c r="L7" s="1" t="s">
        <v>10</v>
      </c>
      <c r="M7" s="1" t="s">
        <v>10</v>
      </c>
      <c r="N7" s="1" t="s">
        <v>10</v>
      </c>
      <c r="O7" s="1" t="s">
        <v>10</v>
      </c>
      <c r="P7" s="1" t="s">
        <v>10</v>
      </c>
      <c r="Q7" s="1" t="s">
        <v>10</v>
      </c>
      <c r="R7" s="1" t="s">
        <v>10</v>
      </c>
      <c r="S7" s="58" t="s">
        <v>11</v>
      </c>
      <c r="T7" s="58" t="s">
        <v>2</v>
      </c>
    </row>
    <row r="8" spans="2:20" x14ac:dyDescent="0.2">
      <c r="B8" s="1" t="s">
        <v>61</v>
      </c>
      <c r="C8" s="1" t="s">
        <v>62</v>
      </c>
      <c r="D8" s="1" t="s">
        <v>443</v>
      </c>
      <c r="E8" s="1" t="s">
        <v>64</v>
      </c>
      <c r="F8" s="1" t="s">
        <v>65</v>
      </c>
      <c r="G8" s="1" t="s">
        <v>100</v>
      </c>
      <c r="H8" s="1" t="s">
        <v>101</v>
      </c>
      <c r="I8" s="1" t="s">
        <v>66</v>
      </c>
      <c r="J8" s="1" t="s">
        <v>67</v>
      </c>
      <c r="K8" s="1" t="s">
        <v>68</v>
      </c>
      <c r="L8" s="3" t="s">
        <v>102</v>
      </c>
      <c r="M8" s="3" t="s">
        <v>103</v>
      </c>
      <c r="N8" s="1" t="s">
        <v>69</v>
      </c>
      <c r="O8" s="1" t="s">
        <v>143</v>
      </c>
      <c r="P8" s="1" t="s">
        <v>70</v>
      </c>
      <c r="Q8" s="1" t="s">
        <v>106</v>
      </c>
      <c r="R8" s="1" t="s">
        <v>10</v>
      </c>
      <c r="S8" s="58" t="s">
        <v>11</v>
      </c>
      <c r="T8" s="58" t="s">
        <v>2</v>
      </c>
    </row>
    <row r="9" spans="2:20" x14ac:dyDescent="0.2">
      <c r="B9" s="1" t="s">
        <v>10</v>
      </c>
      <c r="C9" s="1" t="s">
        <v>10</v>
      </c>
      <c r="D9" s="1" t="s">
        <v>10</v>
      </c>
      <c r="E9" s="1" t="s">
        <v>10</v>
      </c>
      <c r="F9" s="1" t="s">
        <v>10</v>
      </c>
      <c r="G9" s="1" t="s">
        <v>10</v>
      </c>
      <c r="H9" s="1" t="s">
        <v>107</v>
      </c>
      <c r="I9" s="1" t="s">
        <v>10</v>
      </c>
      <c r="J9" s="1" t="s">
        <v>15</v>
      </c>
      <c r="K9" s="1" t="s">
        <v>15</v>
      </c>
      <c r="L9" s="3" t="s">
        <v>108</v>
      </c>
      <c r="M9" s="1" t="s">
        <v>10</v>
      </c>
      <c r="N9" s="1" t="s">
        <v>14</v>
      </c>
      <c r="O9" s="1" t="s">
        <v>15</v>
      </c>
      <c r="P9" s="1" t="s">
        <v>15</v>
      </c>
      <c r="Q9" s="1" t="s">
        <v>15</v>
      </c>
      <c r="R9" s="1" t="s">
        <v>10</v>
      </c>
      <c r="S9" s="58" t="s">
        <v>11</v>
      </c>
      <c r="T9" s="58" t="s">
        <v>2</v>
      </c>
    </row>
    <row r="10" spans="2:20" x14ac:dyDescent="0.2">
      <c r="B10" s="1" t="s">
        <v>10</v>
      </c>
      <c r="C10" s="1" t="s">
        <v>16</v>
      </c>
      <c r="D10" s="1" t="s">
        <v>17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1" t="s">
        <v>109</v>
      </c>
      <c r="N10" s="1" t="s">
        <v>110</v>
      </c>
      <c r="O10" s="1" t="s">
        <v>111</v>
      </c>
      <c r="P10" s="1" t="s">
        <v>112</v>
      </c>
      <c r="Q10" s="1" t="s">
        <v>113</v>
      </c>
      <c r="R10" s="1" t="s">
        <v>10</v>
      </c>
      <c r="S10" s="58" t="s">
        <v>11</v>
      </c>
      <c r="T10" s="58" t="s">
        <v>2</v>
      </c>
    </row>
    <row r="11" spans="2:20" x14ac:dyDescent="0.2">
      <c r="B11" s="1" t="s">
        <v>444</v>
      </c>
      <c r="C11" s="1" t="s">
        <v>10</v>
      </c>
      <c r="D11" s="1" t="s">
        <v>10</v>
      </c>
      <c r="E11" s="1" t="s">
        <v>10</v>
      </c>
      <c r="F11" s="1" t="s">
        <v>10</v>
      </c>
      <c r="G11" s="1" t="s">
        <v>10</v>
      </c>
      <c r="H11" s="39">
        <v>3.54</v>
      </c>
      <c r="I11" s="1" t="s">
        <v>10</v>
      </c>
      <c r="J11" s="38">
        <v>2.1700000000000001E-2</v>
      </c>
      <c r="K11" s="38">
        <v>3.9399999999999998E-2</v>
      </c>
      <c r="L11" s="39">
        <v>1282000</v>
      </c>
      <c r="M11" s="1" t="s">
        <v>10</v>
      </c>
      <c r="N11" s="39">
        <v>1278.01</v>
      </c>
      <c r="O11" s="1" t="s">
        <v>10</v>
      </c>
      <c r="P11" s="38">
        <v>1</v>
      </c>
      <c r="Q11" s="38">
        <v>3.5999999999999999E-3</v>
      </c>
      <c r="R11" s="1" t="s">
        <v>10</v>
      </c>
      <c r="S11" s="58" t="s">
        <v>11</v>
      </c>
      <c r="T11" s="58" t="s">
        <v>2</v>
      </c>
    </row>
    <row r="12" spans="2:20" x14ac:dyDescent="0.2">
      <c r="B12" s="1" t="s">
        <v>81</v>
      </c>
      <c r="C12" s="1" t="s">
        <v>10</v>
      </c>
      <c r="D12" s="1" t="s">
        <v>10</v>
      </c>
      <c r="E12" s="1" t="s">
        <v>10</v>
      </c>
      <c r="F12" s="1" t="s">
        <v>10</v>
      </c>
      <c r="G12" s="1" t="s">
        <v>10</v>
      </c>
      <c r="H12" s="39">
        <v>3.54</v>
      </c>
      <c r="I12" s="1" t="s">
        <v>10</v>
      </c>
      <c r="J12" s="38">
        <v>2.1700000000000001E-2</v>
      </c>
      <c r="K12" s="38">
        <v>3.9399999999999998E-2</v>
      </c>
      <c r="L12" s="39">
        <v>1282000</v>
      </c>
      <c r="M12" s="1" t="s">
        <v>10</v>
      </c>
      <c r="N12" s="39">
        <v>1278.01</v>
      </c>
      <c r="O12" s="1" t="s">
        <v>10</v>
      </c>
      <c r="P12" s="38">
        <v>1</v>
      </c>
      <c r="Q12" s="38">
        <v>3.5999999999999999E-3</v>
      </c>
      <c r="R12" s="1" t="s">
        <v>10</v>
      </c>
      <c r="S12" s="58" t="s">
        <v>11</v>
      </c>
      <c r="T12" s="58" t="s">
        <v>2</v>
      </c>
    </row>
    <row r="13" spans="2:20" x14ac:dyDescent="0.2">
      <c r="B13" s="1" t="s">
        <v>445</v>
      </c>
      <c r="C13" s="1" t="s">
        <v>10</v>
      </c>
      <c r="D13" s="1" t="s">
        <v>10</v>
      </c>
      <c r="E13" s="1" t="s">
        <v>10</v>
      </c>
      <c r="F13" s="1" t="s">
        <v>10</v>
      </c>
      <c r="G13" s="1" t="s">
        <v>10</v>
      </c>
      <c r="H13" s="39">
        <v>0</v>
      </c>
      <c r="I13" s="1" t="s">
        <v>10</v>
      </c>
      <c r="J13" s="38">
        <v>0</v>
      </c>
      <c r="K13" s="38">
        <v>0</v>
      </c>
      <c r="L13" s="39">
        <v>0</v>
      </c>
      <c r="M13" s="1" t="s">
        <v>10</v>
      </c>
      <c r="N13" s="39">
        <v>0</v>
      </c>
      <c r="O13" s="1" t="s">
        <v>10</v>
      </c>
      <c r="P13" s="38">
        <v>0</v>
      </c>
      <c r="Q13" s="38">
        <v>0</v>
      </c>
      <c r="R13" s="1" t="s">
        <v>10</v>
      </c>
      <c r="S13" s="58" t="s">
        <v>11</v>
      </c>
      <c r="T13" s="58" t="s">
        <v>2</v>
      </c>
    </row>
    <row r="14" spans="2:20" x14ac:dyDescent="0.2">
      <c r="B14" s="1" t="s">
        <v>446</v>
      </c>
      <c r="C14" s="1" t="s">
        <v>10</v>
      </c>
      <c r="D14" s="1" t="s">
        <v>10</v>
      </c>
      <c r="E14" s="1" t="s">
        <v>10</v>
      </c>
      <c r="F14" s="1" t="s">
        <v>10</v>
      </c>
      <c r="G14" s="1" t="s">
        <v>10</v>
      </c>
      <c r="H14" s="39">
        <v>3.54</v>
      </c>
      <c r="I14" s="1" t="s">
        <v>10</v>
      </c>
      <c r="J14" s="38">
        <v>2.1700000000000001E-2</v>
      </c>
      <c r="K14" s="38">
        <v>3.9399999999999998E-2</v>
      </c>
      <c r="L14" s="39">
        <v>1282000</v>
      </c>
      <c r="M14" s="1" t="s">
        <v>10</v>
      </c>
      <c r="N14" s="39">
        <v>1278.01</v>
      </c>
      <c r="O14" s="1" t="s">
        <v>10</v>
      </c>
      <c r="P14" s="38">
        <v>1</v>
      </c>
      <c r="Q14" s="38">
        <v>3.5999999999999999E-3</v>
      </c>
      <c r="R14" s="1" t="s">
        <v>10</v>
      </c>
      <c r="S14" s="58" t="s">
        <v>11</v>
      </c>
      <c r="T14" s="58" t="s">
        <v>2</v>
      </c>
    </row>
    <row r="15" spans="2:20" x14ac:dyDescent="0.2">
      <c r="B15" s="40" t="s">
        <v>447</v>
      </c>
      <c r="C15" s="41">
        <v>1162577</v>
      </c>
      <c r="D15" s="40" t="s">
        <v>448</v>
      </c>
      <c r="E15" s="40" t="s">
        <v>159</v>
      </c>
      <c r="F15" s="40" t="s">
        <v>86</v>
      </c>
      <c r="G15" s="40" t="s">
        <v>10</v>
      </c>
      <c r="H15" s="43">
        <v>3.98</v>
      </c>
      <c r="I15" s="40" t="s">
        <v>87</v>
      </c>
      <c r="J15" s="42">
        <v>5.0000000000000001E-4</v>
      </c>
      <c r="K15" s="42">
        <v>2.0400000000000001E-2</v>
      </c>
      <c r="L15" s="43">
        <v>702000</v>
      </c>
      <c r="M15" s="43">
        <v>99.01</v>
      </c>
      <c r="N15" s="43">
        <v>695.05</v>
      </c>
      <c r="O15" s="42">
        <v>5.0000000000000001E-4</v>
      </c>
      <c r="P15" s="42">
        <v>0.54379999999999995</v>
      </c>
      <c r="Q15" s="42">
        <v>1.9E-3</v>
      </c>
      <c r="R15" s="40" t="s">
        <v>10</v>
      </c>
      <c r="S15" s="58" t="s">
        <v>11</v>
      </c>
      <c r="T15" s="58" t="s">
        <v>2</v>
      </c>
    </row>
    <row r="16" spans="2:20" x14ac:dyDescent="0.2">
      <c r="B16" s="40" t="s">
        <v>449</v>
      </c>
      <c r="C16" s="41">
        <v>1162304</v>
      </c>
      <c r="D16" s="40" t="s">
        <v>450</v>
      </c>
      <c r="E16" s="40" t="s">
        <v>159</v>
      </c>
      <c r="F16" s="40" t="s">
        <v>86</v>
      </c>
      <c r="G16" s="40" t="s">
        <v>10</v>
      </c>
      <c r="H16" s="43">
        <v>3.01</v>
      </c>
      <c r="I16" s="40" t="s">
        <v>87</v>
      </c>
      <c r="J16" s="42">
        <v>4.7100000000000003E-2</v>
      </c>
      <c r="K16" s="42">
        <v>6.2100000000000002E-2</v>
      </c>
      <c r="L16" s="43">
        <v>580000</v>
      </c>
      <c r="M16" s="43">
        <v>100.51</v>
      </c>
      <c r="N16" s="43">
        <v>582.96</v>
      </c>
      <c r="O16" s="42">
        <v>2E-3</v>
      </c>
      <c r="P16" s="42">
        <v>0.45610000000000001</v>
      </c>
      <c r="Q16" s="42">
        <v>1.6000000000000001E-3</v>
      </c>
      <c r="R16" s="40" t="s">
        <v>10</v>
      </c>
      <c r="S16" s="58" t="s">
        <v>11</v>
      </c>
      <c r="T16" s="58" t="s">
        <v>2</v>
      </c>
    </row>
    <row r="17" spans="2:20" x14ac:dyDescent="0.2">
      <c r="B17" s="1" t="s">
        <v>451</v>
      </c>
      <c r="C17" s="1" t="s">
        <v>10</v>
      </c>
      <c r="D17" s="1" t="s">
        <v>10</v>
      </c>
      <c r="E17" s="1" t="s">
        <v>10</v>
      </c>
      <c r="F17" s="1" t="s">
        <v>10</v>
      </c>
      <c r="G17" s="1" t="s">
        <v>10</v>
      </c>
      <c r="H17" s="39">
        <v>0</v>
      </c>
      <c r="I17" s="1" t="s">
        <v>10</v>
      </c>
      <c r="J17" s="38">
        <v>0</v>
      </c>
      <c r="K17" s="38">
        <v>0</v>
      </c>
      <c r="L17" s="39">
        <v>0</v>
      </c>
      <c r="M17" s="1" t="s">
        <v>10</v>
      </c>
      <c r="N17" s="39">
        <v>0</v>
      </c>
      <c r="O17" s="1" t="s">
        <v>10</v>
      </c>
      <c r="P17" s="38">
        <v>0</v>
      </c>
      <c r="Q17" s="38">
        <v>0</v>
      </c>
      <c r="R17" s="1" t="s">
        <v>10</v>
      </c>
      <c r="S17" s="58" t="s">
        <v>11</v>
      </c>
      <c r="T17" s="58" t="s">
        <v>2</v>
      </c>
    </row>
    <row r="18" spans="2:20" x14ac:dyDescent="0.2">
      <c r="B18" s="1" t="s">
        <v>94</v>
      </c>
      <c r="C18" s="1" t="s">
        <v>10</v>
      </c>
      <c r="D18" s="1" t="s">
        <v>10</v>
      </c>
      <c r="E18" s="1" t="s">
        <v>10</v>
      </c>
      <c r="F18" s="1" t="s">
        <v>10</v>
      </c>
      <c r="G18" s="1" t="s">
        <v>10</v>
      </c>
      <c r="H18" s="39">
        <v>0</v>
      </c>
      <c r="I18" s="1" t="s">
        <v>10</v>
      </c>
      <c r="J18" s="38">
        <v>0</v>
      </c>
      <c r="K18" s="38">
        <v>0</v>
      </c>
      <c r="L18" s="39">
        <v>0</v>
      </c>
      <c r="M18" s="1" t="s">
        <v>10</v>
      </c>
      <c r="N18" s="39">
        <v>0</v>
      </c>
      <c r="O18" s="1" t="s">
        <v>10</v>
      </c>
      <c r="P18" s="38">
        <v>0</v>
      </c>
      <c r="Q18" s="38">
        <v>0</v>
      </c>
      <c r="R18" s="1" t="s">
        <v>10</v>
      </c>
      <c r="S18" s="58" t="s">
        <v>11</v>
      </c>
      <c r="T18" s="58" t="s">
        <v>2</v>
      </c>
    </row>
    <row r="19" spans="2:20" x14ac:dyDescent="0.2">
      <c r="B19" s="1" t="s">
        <v>445</v>
      </c>
      <c r="C19" s="1" t="s">
        <v>10</v>
      </c>
      <c r="D19" s="1" t="s">
        <v>10</v>
      </c>
      <c r="E19" s="1" t="s">
        <v>10</v>
      </c>
      <c r="F19" s="1" t="s">
        <v>10</v>
      </c>
      <c r="G19" s="1" t="s">
        <v>10</v>
      </c>
      <c r="H19" s="39">
        <v>0</v>
      </c>
      <c r="I19" s="1" t="s">
        <v>10</v>
      </c>
      <c r="J19" s="38">
        <v>0</v>
      </c>
      <c r="K19" s="38">
        <v>0</v>
      </c>
      <c r="L19" s="39">
        <v>0</v>
      </c>
      <c r="M19" s="1" t="s">
        <v>10</v>
      </c>
      <c r="N19" s="39">
        <v>0</v>
      </c>
      <c r="O19" s="1" t="s">
        <v>10</v>
      </c>
      <c r="P19" s="38">
        <v>0</v>
      </c>
      <c r="Q19" s="38">
        <v>0</v>
      </c>
      <c r="R19" s="1" t="s">
        <v>10</v>
      </c>
      <c r="S19" s="58" t="s">
        <v>11</v>
      </c>
      <c r="T19" s="58" t="s">
        <v>2</v>
      </c>
    </row>
    <row r="20" spans="2:20" x14ac:dyDescent="0.2">
      <c r="B20" s="1" t="s">
        <v>446</v>
      </c>
      <c r="C20" s="1" t="s">
        <v>10</v>
      </c>
      <c r="D20" s="1" t="s">
        <v>10</v>
      </c>
      <c r="E20" s="1" t="s">
        <v>10</v>
      </c>
      <c r="F20" s="1" t="s">
        <v>10</v>
      </c>
      <c r="G20" s="1" t="s">
        <v>10</v>
      </c>
      <c r="H20" s="39">
        <v>0</v>
      </c>
      <c r="I20" s="1" t="s">
        <v>10</v>
      </c>
      <c r="J20" s="38">
        <v>0</v>
      </c>
      <c r="K20" s="38">
        <v>0</v>
      </c>
      <c r="L20" s="39">
        <v>0</v>
      </c>
      <c r="M20" s="1" t="s">
        <v>10</v>
      </c>
      <c r="N20" s="39">
        <v>0</v>
      </c>
      <c r="O20" s="1" t="s">
        <v>10</v>
      </c>
      <c r="P20" s="38">
        <v>0</v>
      </c>
      <c r="Q20" s="38">
        <v>0</v>
      </c>
      <c r="R20" s="1" t="s">
        <v>10</v>
      </c>
      <c r="S20" s="58" t="s">
        <v>11</v>
      </c>
      <c r="T20" s="58" t="s">
        <v>2</v>
      </c>
    </row>
    <row r="21" spans="2:20" x14ac:dyDescent="0.2">
      <c r="B21" s="1" t="s">
        <v>452</v>
      </c>
      <c r="C21" s="1" t="s">
        <v>10</v>
      </c>
      <c r="D21" s="1" t="s">
        <v>10</v>
      </c>
      <c r="E21" s="1" t="s">
        <v>10</v>
      </c>
      <c r="F21" s="1" t="s">
        <v>10</v>
      </c>
      <c r="G21" s="1" t="s">
        <v>10</v>
      </c>
      <c r="H21" s="39">
        <v>0</v>
      </c>
      <c r="I21" s="1" t="s">
        <v>10</v>
      </c>
      <c r="J21" s="38">
        <v>0</v>
      </c>
      <c r="K21" s="38">
        <v>0</v>
      </c>
      <c r="L21" s="39">
        <v>0</v>
      </c>
      <c r="M21" s="1" t="s">
        <v>10</v>
      </c>
      <c r="N21" s="39">
        <v>0</v>
      </c>
      <c r="O21" s="1" t="s">
        <v>10</v>
      </c>
      <c r="P21" s="38">
        <v>0</v>
      </c>
      <c r="Q21" s="38">
        <v>0</v>
      </c>
      <c r="R21" s="1" t="s">
        <v>10</v>
      </c>
      <c r="S21" s="58" t="s">
        <v>11</v>
      </c>
      <c r="T21" s="58" t="s">
        <v>2</v>
      </c>
    </row>
    <row r="22" spans="2:20" x14ac:dyDescent="0.2">
      <c r="B22" s="36" t="s">
        <v>96</v>
      </c>
      <c r="S22" s="58" t="s">
        <v>11</v>
      </c>
      <c r="T22" s="58" t="s">
        <v>2</v>
      </c>
    </row>
    <row r="23" spans="2:20" x14ac:dyDescent="0.2">
      <c r="B23" s="36" t="s">
        <v>136</v>
      </c>
      <c r="S23" s="58" t="s">
        <v>11</v>
      </c>
      <c r="T23" s="58" t="s">
        <v>2</v>
      </c>
    </row>
    <row r="24" spans="2:20" x14ac:dyDescent="0.2">
      <c r="B24" s="36" t="s">
        <v>137</v>
      </c>
      <c r="S24" s="58" t="s">
        <v>11</v>
      </c>
      <c r="T24" s="58" t="s">
        <v>2</v>
      </c>
    </row>
    <row r="25" spans="2:20" x14ac:dyDescent="0.2">
      <c r="B25" s="36" t="s">
        <v>138</v>
      </c>
      <c r="S25" s="58" t="s">
        <v>11</v>
      </c>
      <c r="T25" s="58" t="s">
        <v>2</v>
      </c>
    </row>
    <row r="26" spans="2:20" x14ac:dyDescent="0.2">
      <c r="B26" s="58" t="s">
        <v>58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</row>
    <row r="27" spans="2:20" x14ac:dyDescent="0.2">
      <c r="B27" s="58" t="s">
        <v>59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</row>
  </sheetData>
  <mergeCells count="5">
    <mergeCell ref="B5:R5"/>
    <mergeCell ref="B26:R26"/>
    <mergeCell ref="B27:R27"/>
    <mergeCell ref="S6:S25"/>
    <mergeCell ref="T1:T2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S20"/>
  <sheetViews>
    <sheetView rightToLeft="1" workbookViewId="0"/>
  </sheetViews>
  <sheetFormatPr defaultRowHeight="14.25" x14ac:dyDescent="0.2"/>
  <cols>
    <col min="1" max="1" width="3" customWidth="1"/>
    <col min="2" max="2" width="54" customWidth="1"/>
    <col min="3" max="3" width="11" customWidth="1"/>
    <col min="4" max="4" width="7" customWidth="1"/>
    <col min="5" max="5" width="9" customWidth="1"/>
    <col min="6" max="6" width="13" customWidth="1"/>
    <col min="7" max="7" width="6" customWidth="1"/>
    <col min="8" max="8" width="10" customWidth="1"/>
    <col min="9" max="9" width="13" customWidth="1"/>
    <col min="10" max="10" width="15" customWidth="1"/>
    <col min="11" max="11" width="14" customWidth="1"/>
    <col min="12" max="12" width="8" customWidth="1"/>
    <col min="13" max="13" width="11" customWidth="1"/>
    <col min="14" max="14" width="22" customWidth="1"/>
    <col min="15" max="15" width="24" customWidth="1"/>
    <col min="16" max="16" width="23" customWidth="1"/>
    <col min="17" max="17" width="2" customWidth="1"/>
  </cols>
  <sheetData>
    <row r="1" spans="2:19" x14ac:dyDescent="0.2">
      <c r="B1" s="37" t="s">
        <v>0</v>
      </c>
      <c r="C1" s="37" t="s">
        <v>1</v>
      </c>
      <c r="S1" s="59" t="s">
        <v>2</v>
      </c>
    </row>
    <row r="2" spans="2:19" x14ac:dyDescent="0.2">
      <c r="B2" s="37" t="s">
        <v>3</v>
      </c>
      <c r="C2" s="37" t="s">
        <v>4</v>
      </c>
      <c r="S2" s="59" t="s">
        <v>2</v>
      </c>
    </row>
    <row r="3" spans="2:19" x14ac:dyDescent="0.2">
      <c r="B3" s="37" t="s">
        <v>5</v>
      </c>
      <c r="C3" s="37" t="s">
        <v>6</v>
      </c>
      <c r="S3" s="59" t="s">
        <v>2</v>
      </c>
    </row>
    <row r="4" spans="2:19" x14ac:dyDescent="0.2">
      <c r="B4" s="37" t="s">
        <v>7</v>
      </c>
      <c r="C4" s="37">
        <v>292</v>
      </c>
      <c r="S4" s="59" t="s">
        <v>2</v>
      </c>
    </row>
    <row r="5" spans="2:19" x14ac:dyDescent="0.2">
      <c r="B5" s="59" t="s">
        <v>8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S5" s="59" t="s">
        <v>2</v>
      </c>
    </row>
    <row r="6" spans="2:19" x14ac:dyDescent="0.2">
      <c r="B6" s="3" t="s">
        <v>453</v>
      </c>
      <c r="C6" s="1" t="s">
        <v>10</v>
      </c>
      <c r="D6" s="1" t="s">
        <v>10</v>
      </c>
      <c r="E6" s="1" t="s">
        <v>10</v>
      </c>
      <c r="F6" s="1" t="s">
        <v>10</v>
      </c>
      <c r="G6" s="1" t="s">
        <v>10</v>
      </c>
      <c r="H6" s="1" t="s">
        <v>10</v>
      </c>
      <c r="I6" s="1" t="s">
        <v>10</v>
      </c>
      <c r="J6" s="1" t="s">
        <v>10</v>
      </c>
      <c r="K6" s="1" t="s">
        <v>10</v>
      </c>
      <c r="L6" s="1" t="s">
        <v>10</v>
      </c>
      <c r="M6" s="1" t="s">
        <v>10</v>
      </c>
      <c r="N6" s="1" t="s">
        <v>10</v>
      </c>
      <c r="O6" s="1" t="s">
        <v>10</v>
      </c>
      <c r="P6" s="1" t="s">
        <v>10</v>
      </c>
      <c r="Q6" s="1" t="s">
        <v>10</v>
      </c>
      <c r="R6" s="59" t="s">
        <v>11</v>
      </c>
      <c r="S6" s="59" t="s">
        <v>2</v>
      </c>
    </row>
    <row r="7" spans="2:19" x14ac:dyDescent="0.2">
      <c r="B7" s="3" t="s">
        <v>98</v>
      </c>
      <c r="C7" s="1" t="s">
        <v>10</v>
      </c>
      <c r="D7" s="1" t="s">
        <v>10</v>
      </c>
      <c r="E7" s="1" t="s">
        <v>10</v>
      </c>
      <c r="F7" s="1" t="s">
        <v>10</v>
      </c>
      <c r="G7" s="1" t="s">
        <v>10</v>
      </c>
      <c r="H7" s="1" t="s">
        <v>10</v>
      </c>
      <c r="I7" s="1" t="s">
        <v>10</v>
      </c>
      <c r="J7" s="1" t="s">
        <v>10</v>
      </c>
      <c r="K7" s="1" t="s">
        <v>10</v>
      </c>
      <c r="L7" s="1" t="s">
        <v>10</v>
      </c>
      <c r="M7" s="1" t="s">
        <v>10</v>
      </c>
      <c r="N7" s="1" t="s">
        <v>10</v>
      </c>
      <c r="O7" s="1" t="s">
        <v>10</v>
      </c>
      <c r="P7" s="1" t="s">
        <v>10</v>
      </c>
      <c r="Q7" s="1" t="s">
        <v>10</v>
      </c>
      <c r="R7" s="59" t="s">
        <v>11</v>
      </c>
      <c r="S7" s="59" t="s">
        <v>2</v>
      </c>
    </row>
    <row r="8" spans="2:19" x14ac:dyDescent="0.2">
      <c r="B8" s="1" t="s">
        <v>61</v>
      </c>
      <c r="C8" s="1" t="s">
        <v>62</v>
      </c>
      <c r="D8" s="1" t="s">
        <v>64</v>
      </c>
      <c r="E8" s="1" t="s">
        <v>65</v>
      </c>
      <c r="F8" s="1" t="s">
        <v>100</v>
      </c>
      <c r="G8" s="1" t="s">
        <v>101</v>
      </c>
      <c r="H8" s="1" t="s">
        <v>66</v>
      </c>
      <c r="I8" s="1" t="s">
        <v>67</v>
      </c>
      <c r="J8" s="1" t="s">
        <v>68</v>
      </c>
      <c r="K8" s="3" t="s">
        <v>102</v>
      </c>
      <c r="L8" s="3" t="s">
        <v>103</v>
      </c>
      <c r="M8" s="1" t="s">
        <v>12</v>
      </c>
      <c r="N8" s="1" t="s">
        <v>143</v>
      </c>
      <c r="O8" s="1" t="s">
        <v>70</v>
      </c>
      <c r="P8" s="1" t="s">
        <v>106</v>
      </c>
      <c r="Q8" s="1" t="s">
        <v>10</v>
      </c>
      <c r="R8" s="59" t="s">
        <v>11</v>
      </c>
      <c r="S8" s="59" t="s">
        <v>2</v>
      </c>
    </row>
    <row r="9" spans="2:19" x14ac:dyDescent="0.2">
      <c r="B9" s="1" t="s">
        <v>10</v>
      </c>
      <c r="C9" s="1" t="s">
        <v>10</v>
      </c>
      <c r="D9" s="1" t="s">
        <v>10</v>
      </c>
      <c r="E9" s="1" t="s">
        <v>10</v>
      </c>
      <c r="F9" s="1" t="s">
        <v>154</v>
      </c>
      <c r="G9" s="1" t="s">
        <v>107</v>
      </c>
      <c r="H9" s="1" t="s">
        <v>10</v>
      </c>
      <c r="I9" s="1" t="s">
        <v>15</v>
      </c>
      <c r="J9" s="1" t="s">
        <v>15</v>
      </c>
      <c r="K9" s="3" t="s">
        <v>108</v>
      </c>
      <c r="L9" s="1" t="s">
        <v>10</v>
      </c>
      <c r="M9" s="1" t="s">
        <v>14</v>
      </c>
      <c r="N9" s="1" t="s">
        <v>15</v>
      </c>
      <c r="O9" s="1" t="s">
        <v>15</v>
      </c>
      <c r="P9" s="1" t="s">
        <v>15</v>
      </c>
      <c r="Q9" s="1" t="s">
        <v>10</v>
      </c>
      <c r="R9" s="59" t="s">
        <v>11</v>
      </c>
      <c r="S9" s="59" t="s">
        <v>2</v>
      </c>
    </row>
    <row r="10" spans="2:19" x14ac:dyDescent="0.2">
      <c r="B10" s="1" t="s">
        <v>10</v>
      </c>
      <c r="C10" s="1" t="s">
        <v>16</v>
      </c>
      <c r="D10" s="1" t="s">
        <v>17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1" t="s">
        <v>109</v>
      </c>
      <c r="N10" s="1" t="s">
        <v>110</v>
      </c>
      <c r="O10" s="1" t="s">
        <v>111</v>
      </c>
      <c r="P10" s="1" t="s">
        <v>112</v>
      </c>
      <c r="Q10" s="1" t="s">
        <v>10</v>
      </c>
      <c r="R10" s="59" t="s">
        <v>11</v>
      </c>
      <c r="S10" s="59" t="s">
        <v>2</v>
      </c>
    </row>
    <row r="11" spans="2:19" x14ac:dyDescent="0.2">
      <c r="B11" s="1" t="s">
        <v>115</v>
      </c>
      <c r="C11" s="1" t="s">
        <v>10</v>
      </c>
      <c r="D11" s="1" t="s">
        <v>10</v>
      </c>
      <c r="E11" s="1" t="s">
        <v>10</v>
      </c>
      <c r="F11" s="1" t="s">
        <v>10</v>
      </c>
      <c r="G11" s="39">
        <v>0</v>
      </c>
      <c r="H11" s="1" t="s">
        <v>10</v>
      </c>
      <c r="I11" s="38">
        <v>0</v>
      </c>
      <c r="J11" s="38">
        <v>0</v>
      </c>
      <c r="K11" s="39">
        <v>0</v>
      </c>
      <c r="L11" s="1" t="s">
        <v>10</v>
      </c>
      <c r="M11" s="39">
        <v>0</v>
      </c>
      <c r="N11" s="1" t="s">
        <v>10</v>
      </c>
      <c r="O11" s="38">
        <v>0</v>
      </c>
      <c r="P11" s="38">
        <v>0</v>
      </c>
      <c r="Q11" s="1" t="s">
        <v>10</v>
      </c>
      <c r="R11" s="59" t="s">
        <v>11</v>
      </c>
      <c r="S11" s="59" t="s">
        <v>2</v>
      </c>
    </row>
    <row r="12" spans="2:19" x14ac:dyDescent="0.2">
      <c r="B12" s="1" t="s">
        <v>81</v>
      </c>
      <c r="C12" s="1" t="s">
        <v>10</v>
      </c>
      <c r="D12" s="1" t="s">
        <v>10</v>
      </c>
      <c r="E12" s="1" t="s">
        <v>10</v>
      </c>
      <c r="F12" s="1" t="s">
        <v>10</v>
      </c>
      <c r="G12" s="39">
        <v>0</v>
      </c>
      <c r="H12" s="1" t="s">
        <v>10</v>
      </c>
      <c r="I12" s="38">
        <v>0</v>
      </c>
      <c r="J12" s="38">
        <v>0</v>
      </c>
      <c r="K12" s="39">
        <v>0</v>
      </c>
      <c r="L12" s="1" t="s">
        <v>10</v>
      </c>
      <c r="M12" s="39">
        <v>0</v>
      </c>
      <c r="N12" s="1" t="s">
        <v>10</v>
      </c>
      <c r="O12" s="38">
        <v>0</v>
      </c>
      <c r="P12" s="38">
        <v>0</v>
      </c>
      <c r="Q12" s="1" t="s">
        <v>10</v>
      </c>
      <c r="R12" s="59" t="s">
        <v>11</v>
      </c>
      <c r="S12" s="59" t="s">
        <v>2</v>
      </c>
    </row>
    <row r="13" spans="2:19" x14ac:dyDescent="0.2">
      <c r="B13" s="1" t="s">
        <v>94</v>
      </c>
      <c r="C13" s="1" t="s">
        <v>10</v>
      </c>
      <c r="D13" s="1" t="s">
        <v>10</v>
      </c>
      <c r="E13" s="1" t="s">
        <v>10</v>
      </c>
      <c r="F13" s="1" t="s">
        <v>10</v>
      </c>
      <c r="G13" s="39">
        <v>0</v>
      </c>
      <c r="H13" s="1" t="s">
        <v>10</v>
      </c>
      <c r="I13" s="38">
        <v>0</v>
      </c>
      <c r="J13" s="38">
        <v>0</v>
      </c>
      <c r="K13" s="39">
        <v>0</v>
      </c>
      <c r="L13" s="1" t="s">
        <v>10</v>
      </c>
      <c r="M13" s="39">
        <v>0</v>
      </c>
      <c r="N13" s="1" t="s">
        <v>10</v>
      </c>
      <c r="O13" s="38">
        <v>0</v>
      </c>
      <c r="P13" s="38">
        <v>0</v>
      </c>
      <c r="Q13" s="1" t="s">
        <v>10</v>
      </c>
      <c r="R13" s="59" t="s">
        <v>11</v>
      </c>
      <c r="S13" s="59" t="s">
        <v>2</v>
      </c>
    </row>
    <row r="14" spans="2:19" x14ac:dyDescent="0.2">
      <c r="B14" s="1" t="s">
        <v>134</v>
      </c>
      <c r="C14" s="1" t="s">
        <v>10</v>
      </c>
      <c r="D14" s="1" t="s">
        <v>10</v>
      </c>
      <c r="E14" s="1" t="s">
        <v>10</v>
      </c>
      <c r="F14" s="1" t="s">
        <v>10</v>
      </c>
      <c r="G14" s="39">
        <v>0</v>
      </c>
      <c r="H14" s="1" t="s">
        <v>10</v>
      </c>
      <c r="I14" s="38">
        <v>0</v>
      </c>
      <c r="J14" s="38">
        <v>0</v>
      </c>
      <c r="K14" s="39">
        <v>0</v>
      </c>
      <c r="L14" s="1" t="s">
        <v>10</v>
      </c>
      <c r="M14" s="39">
        <v>0</v>
      </c>
      <c r="N14" s="1" t="s">
        <v>10</v>
      </c>
      <c r="O14" s="38">
        <v>0</v>
      </c>
      <c r="P14" s="38">
        <v>0</v>
      </c>
      <c r="Q14" s="1" t="s">
        <v>10</v>
      </c>
      <c r="R14" s="59" t="s">
        <v>11</v>
      </c>
      <c r="S14" s="59" t="s">
        <v>2</v>
      </c>
    </row>
    <row r="15" spans="2:19" x14ac:dyDescent="0.2">
      <c r="B15" s="1" t="s">
        <v>454</v>
      </c>
      <c r="C15" s="1" t="s">
        <v>10</v>
      </c>
      <c r="D15" s="1" t="s">
        <v>10</v>
      </c>
      <c r="E15" s="1" t="s">
        <v>10</v>
      </c>
      <c r="F15" s="1" t="s">
        <v>10</v>
      </c>
      <c r="G15" s="39">
        <v>0</v>
      </c>
      <c r="H15" s="1" t="s">
        <v>10</v>
      </c>
      <c r="I15" s="38">
        <v>0</v>
      </c>
      <c r="J15" s="38">
        <v>0</v>
      </c>
      <c r="K15" s="39">
        <v>0</v>
      </c>
      <c r="L15" s="1" t="s">
        <v>10</v>
      </c>
      <c r="M15" s="39">
        <v>0</v>
      </c>
      <c r="N15" s="1" t="s">
        <v>10</v>
      </c>
      <c r="O15" s="38">
        <v>0</v>
      </c>
      <c r="P15" s="38">
        <v>0</v>
      </c>
      <c r="Q15" s="1" t="s">
        <v>10</v>
      </c>
      <c r="R15" s="59" t="s">
        <v>11</v>
      </c>
      <c r="S15" s="59" t="s">
        <v>2</v>
      </c>
    </row>
    <row r="16" spans="2:19" x14ac:dyDescent="0.2">
      <c r="B16" s="36" t="s">
        <v>136</v>
      </c>
      <c r="R16" s="59" t="s">
        <v>11</v>
      </c>
      <c r="S16" s="59" t="s">
        <v>2</v>
      </c>
    </row>
    <row r="17" spans="2:19" x14ac:dyDescent="0.2">
      <c r="B17" s="36" t="s">
        <v>137</v>
      </c>
      <c r="R17" s="59" t="s">
        <v>11</v>
      </c>
      <c r="S17" s="59" t="s">
        <v>2</v>
      </c>
    </row>
    <row r="18" spans="2:19" x14ac:dyDescent="0.2">
      <c r="B18" s="36" t="s">
        <v>138</v>
      </c>
      <c r="R18" s="59" t="s">
        <v>11</v>
      </c>
      <c r="S18" s="59" t="s">
        <v>2</v>
      </c>
    </row>
    <row r="19" spans="2:19" x14ac:dyDescent="0.2">
      <c r="B19" s="59" t="s">
        <v>58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2:19" x14ac:dyDescent="0.2">
      <c r="B20" s="59" t="s">
        <v>59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</sheetData>
  <mergeCells count="5">
    <mergeCell ref="B5:Q5"/>
    <mergeCell ref="B19:Q19"/>
    <mergeCell ref="B20:Q20"/>
    <mergeCell ref="R6:R18"/>
    <mergeCell ref="S1:S1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V25"/>
  <sheetViews>
    <sheetView rightToLeft="1" workbookViewId="0"/>
  </sheetViews>
  <sheetFormatPr defaultRowHeight="14.25" x14ac:dyDescent="0.2"/>
  <cols>
    <col min="1" max="1" width="3" customWidth="1"/>
    <col min="2" max="2" width="65" customWidth="1"/>
    <col min="3" max="3" width="11" customWidth="1"/>
    <col min="4" max="4" width="10" customWidth="1"/>
    <col min="5" max="5" width="12" customWidth="1"/>
    <col min="6" max="6" width="10" customWidth="1"/>
    <col min="7" max="7" width="7" customWidth="1"/>
    <col min="8" max="8" width="9" customWidth="1"/>
    <col min="9" max="9" width="13" customWidth="1"/>
    <col min="10" max="10" width="6" customWidth="1"/>
    <col min="11" max="11" width="10" customWidth="1"/>
    <col min="12" max="12" width="13" customWidth="1"/>
    <col min="13" max="13" width="15" customWidth="1"/>
    <col min="14" max="14" width="14" customWidth="1"/>
    <col min="15" max="15" width="8" customWidth="1"/>
    <col min="16" max="16" width="11" customWidth="1"/>
    <col min="17" max="17" width="22" customWidth="1"/>
    <col min="18" max="18" width="24" customWidth="1"/>
    <col min="19" max="19" width="23" customWidth="1"/>
    <col min="20" max="20" width="2" customWidth="1"/>
  </cols>
  <sheetData>
    <row r="1" spans="2:22" x14ac:dyDescent="0.2">
      <c r="B1" s="37" t="s">
        <v>0</v>
      </c>
      <c r="C1" s="37" t="s">
        <v>1</v>
      </c>
      <c r="V1" s="60" t="s">
        <v>2</v>
      </c>
    </row>
    <row r="2" spans="2:22" x14ac:dyDescent="0.2">
      <c r="B2" s="37" t="s">
        <v>3</v>
      </c>
      <c r="C2" s="37" t="s">
        <v>4</v>
      </c>
      <c r="V2" s="60" t="s">
        <v>2</v>
      </c>
    </row>
    <row r="3" spans="2:22" x14ac:dyDescent="0.2">
      <c r="B3" s="37" t="s">
        <v>5</v>
      </c>
      <c r="C3" s="37" t="s">
        <v>6</v>
      </c>
      <c r="V3" s="60" t="s">
        <v>2</v>
      </c>
    </row>
    <row r="4" spans="2:22" x14ac:dyDescent="0.2">
      <c r="B4" s="37" t="s">
        <v>7</v>
      </c>
      <c r="C4" s="37">
        <v>292</v>
      </c>
      <c r="V4" s="60" t="s">
        <v>2</v>
      </c>
    </row>
    <row r="5" spans="2:22" x14ac:dyDescent="0.2">
      <c r="B5" s="60" t="s">
        <v>8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V5" s="60" t="s">
        <v>2</v>
      </c>
    </row>
    <row r="6" spans="2:22" x14ac:dyDescent="0.2">
      <c r="B6" s="3" t="s">
        <v>453</v>
      </c>
      <c r="C6" s="1" t="s">
        <v>10</v>
      </c>
      <c r="D6" s="1" t="s">
        <v>10</v>
      </c>
      <c r="E6" s="1" t="s">
        <v>10</v>
      </c>
      <c r="F6" s="1" t="s">
        <v>10</v>
      </c>
      <c r="G6" s="1" t="s">
        <v>10</v>
      </c>
      <c r="H6" s="1" t="s">
        <v>10</v>
      </c>
      <c r="I6" s="1" t="s">
        <v>10</v>
      </c>
      <c r="J6" s="1" t="s">
        <v>10</v>
      </c>
      <c r="K6" s="1" t="s">
        <v>10</v>
      </c>
      <c r="L6" s="1" t="s">
        <v>10</v>
      </c>
      <c r="M6" s="1" t="s">
        <v>10</v>
      </c>
      <c r="N6" s="1" t="s">
        <v>10</v>
      </c>
      <c r="O6" s="1" t="s">
        <v>10</v>
      </c>
      <c r="P6" s="1" t="s">
        <v>10</v>
      </c>
      <c r="Q6" s="1" t="s">
        <v>10</v>
      </c>
      <c r="R6" s="1" t="s">
        <v>10</v>
      </c>
      <c r="S6" s="1" t="s">
        <v>10</v>
      </c>
      <c r="T6" s="1" t="s">
        <v>10</v>
      </c>
      <c r="U6" s="60" t="s">
        <v>11</v>
      </c>
      <c r="V6" s="60" t="s">
        <v>2</v>
      </c>
    </row>
    <row r="7" spans="2:22" x14ac:dyDescent="0.2">
      <c r="B7" s="3" t="s">
        <v>140</v>
      </c>
      <c r="C7" s="1" t="s">
        <v>10</v>
      </c>
      <c r="D7" s="1" t="s">
        <v>10</v>
      </c>
      <c r="E7" s="1" t="s">
        <v>10</v>
      </c>
      <c r="F7" s="1" t="s">
        <v>10</v>
      </c>
      <c r="G7" s="1" t="s">
        <v>10</v>
      </c>
      <c r="H7" s="1" t="s">
        <v>10</v>
      </c>
      <c r="I7" s="1" t="s">
        <v>10</v>
      </c>
      <c r="J7" s="1" t="s">
        <v>10</v>
      </c>
      <c r="K7" s="1" t="s">
        <v>10</v>
      </c>
      <c r="L7" s="1" t="s">
        <v>10</v>
      </c>
      <c r="M7" s="1" t="s">
        <v>10</v>
      </c>
      <c r="N7" s="1" t="s">
        <v>10</v>
      </c>
      <c r="O7" s="1" t="s">
        <v>10</v>
      </c>
      <c r="P7" s="1" t="s">
        <v>10</v>
      </c>
      <c r="Q7" s="1" t="s">
        <v>10</v>
      </c>
      <c r="R7" s="1" t="s">
        <v>10</v>
      </c>
      <c r="S7" s="1" t="s">
        <v>10</v>
      </c>
      <c r="T7" s="1" t="s">
        <v>10</v>
      </c>
      <c r="U7" s="60" t="s">
        <v>11</v>
      </c>
      <c r="V7" s="60" t="s">
        <v>2</v>
      </c>
    </row>
    <row r="8" spans="2:22" x14ac:dyDescent="0.2">
      <c r="B8" s="1" t="s">
        <v>61</v>
      </c>
      <c r="C8" s="1" t="s">
        <v>62</v>
      </c>
      <c r="D8" s="1" t="s">
        <v>141</v>
      </c>
      <c r="E8" s="1" t="s">
        <v>63</v>
      </c>
      <c r="F8" s="1" t="s">
        <v>142</v>
      </c>
      <c r="G8" s="1" t="s">
        <v>64</v>
      </c>
      <c r="H8" s="1" t="s">
        <v>65</v>
      </c>
      <c r="I8" s="1" t="s">
        <v>100</v>
      </c>
      <c r="J8" s="1" t="s">
        <v>101</v>
      </c>
      <c r="K8" s="1" t="s">
        <v>66</v>
      </c>
      <c r="L8" s="1" t="s">
        <v>67</v>
      </c>
      <c r="M8" s="1" t="s">
        <v>68</v>
      </c>
      <c r="N8" s="3" t="s">
        <v>102</v>
      </c>
      <c r="O8" s="3" t="s">
        <v>103</v>
      </c>
      <c r="P8" s="1" t="s">
        <v>12</v>
      </c>
      <c r="Q8" s="1" t="s">
        <v>143</v>
      </c>
      <c r="R8" s="1" t="s">
        <v>70</v>
      </c>
      <c r="S8" s="1" t="s">
        <v>106</v>
      </c>
      <c r="T8" s="1" t="s">
        <v>10</v>
      </c>
      <c r="U8" s="60" t="s">
        <v>11</v>
      </c>
      <c r="V8" s="60" t="s">
        <v>2</v>
      </c>
    </row>
    <row r="9" spans="2:22" x14ac:dyDescent="0.2">
      <c r="B9" s="1" t="s">
        <v>10</v>
      </c>
      <c r="C9" s="1" t="s">
        <v>10</v>
      </c>
      <c r="D9" s="1" t="s">
        <v>10</v>
      </c>
      <c r="E9" s="1" t="s">
        <v>10</v>
      </c>
      <c r="F9" s="1" t="s">
        <v>10</v>
      </c>
      <c r="G9" s="1" t="s">
        <v>10</v>
      </c>
      <c r="H9" s="1" t="s">
        <v>10</v>
      </c>
      <c r="I9" s="1" t="s">
        <v>154</v>
      </c>
      <c r="J9" s="1" t="s">
        <v>107</v>
      </c>
      <c r="K9" s="1" t="s">
        <v>10</v>
      </c>
      <c r="L9" s="1" t="s">
        <v>15</v>
      </c>
      <c r="M9" s="1" t="s">
        <v>15</v>
      </c>
      <c r="N9" s="3" t="s">
        <v>108</v>
      </c>
      <c r="O9" s="1" t="s">
        <v>10</v>
      </c>
      <c r="P9" s="1" t="s">
        <v>14</v>
      </c>
      <c r="Q9" s="1" t="s">
        <v>15</v>
      </c>
      <c r="R9" s="1" t="s">
        <v>15</v>
      </c>
      <c r="S9" s="1" t="s">
        <v>15</v>
      </c>
      <c r="T9" s="1" t="s">
        <v>10</v>
      </c>
      <c r="U9" s="60" t="s">
        <v>11</v>
      </c>
      <c r="V9" s="60" t="s">
        <v>2</v>
      </c>
    </row>
    <row r="10" spans="2:22" x14ac:dyDescent="0.2">
      <c r="B10" s="1" t="s">
        <v>10</v>
      </c>
      <c r="C10" s="1" t="s">
        <v>16</v>
      </c>
      <c r="D10" s="1" t="s">
        <v>17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1" t="s">
        <v>109</v>
      </c>
      <c r="N10" s="1" t="s">
        <v>110</v>
      </c>
      <c r="O10" s="1" t="s">
        <v>111</v>
      </c>
      <c r="P10" s="1" t="s">
        <v>112</v>
      </c>
      <c r="Q10" s="1" t="s">
        <v>113</v>
      </c>
      <c r="R10" s="1" t="s">
        <v>114</v>
      </c>
      <c r="S10" s="1" t="s">
        <v>144</v>
      </c>
      <c r="T10" s="1" t="s">
        <v>10</v>
      </c>
      <c r="U10" s="60" t="s">
        <v>11</v>
      </c>
      <c r="V10" s="60" t="s">
        <v>2</v>
      </c>
    </row>
    <row r="11" spans="2:22" x14ac:dyDescent="0.2">
      <c r="B11" s="1" t="s">
        <v>147</v>
      </c>
      <c r="C11" s="1" t="s">
        <v>10</v>
      </c>
      <c r="D11" s="1" t="s">
        <v>10</v>
      </c>
      <c r="E11" s="1" t="s">
        <v>10</v>
      </c>
      <c r="F11" s="1" t="s">
        <v>10</v>
      </c>
      <c r="G11" s="1" t="s">
        <v>10</v>
      </c>
      <c r="H11" s="1" t="s">
        <v>10</v>
      </c>
      <c r="I11" s="1" t="s">
        <v>10</v>
      </c>
      <c r="J11" s="39">
        <v>0</v>
      </c>
      <c r="K11" s="1" t="s">
        <v>10</v>
      </c>
      <c r="L11" s="38">
        <v>0</v>
      </c>
      <c r="M11" s="38">
        <v>0</v>
      </c>
      <c r="N11" s="39">
        <v>0</v>
      </c>
      <c r="O11" s="1" t="s">
        <v>10</v>
      </c>
      <c r="P11" s="39">
        <v>0</v>
      </c>
      <c r="Q11" s="1" t="s">
        <v>10</v>
      </c>
      <c r="R11" s="38">
        <v>0</v>
      </c>
      <c r="S11" s="38">
        <v>0</v>
      </c>
      <c r="T11" s="1" t="s">
        <v>10</v>
      </c>
      <c r="U11" s="60" t="s">
        <v>11</v>
      </c>
      <c r="V11" s="60" t="s">
        <v>2</v>
      </c>
    </row>
    <row r="12" spans="2:22" x14ac:dyDescent="0.2">
      <c r="B12" s="1" t="s">
        <v>81</v>
      </c>
      <c r="C12" s="1" t="s">
        <v>10</v>
      </c>
      <c r="D12" s="1" t="s">
        <v>10</v>
      </c>
      <c r="E12" s="1" t="s">
        <v>10</v>
      </c>
      <c r="F12" s="1" t="s">
        <v>10</v>
      </c>
      <c r="G12" s="1" t="s">
        <v>10</v>
      </c>
      <c r="H12" s="1" t="s">
        <v>10</v>
      </c>
      <c r="I12" s="1" t="s">
        <v>10</v>
      </c>
      <c r="J12" s="39">
        <v>0</v>
      </c>
      <c r="K12" s="1" t="s">
        <v>10</v>
      </c>
      <c r="L12" s="38">
        <v>0</v>
      </c>
      <c r="M12" s="38">
        <v>0</v>
      </c>
      <c r="N12" s="39">
        <v>0</v>
      </c>
      <c r="O12" s="1" t="s">
        <v>10</v>
      </c>
      <c r="P12" s="39">
        <v>0</v>
      </c>
      <c r="Q12" s="1" t="s">
        <v>10</v>
      </c>
      <c r="R12" s="38">
        <v>0</v>
      </c>
      <c r="S12" s="38">
        <v>0</v>
      </c>
      <c r="T12" s="1" t="s">
        <v>10</v>
      </c>
      <c r="U12" s="60" t="s">
        <v>11</v>
      </c>
      <c r="V12" s="60" t="s">
        <v>2</v>
      </c>
    </row>
    <row r="13" spans="2:22" x14ac:dyDescent="0.2">
      <c r="B13" s="1" t="s">
        <v>455</v>
      </c>
      <c r="C13" s="1" t="s">
        <v>10</v>
      </c>
      <c r="D13" s="1" t="s">
        <v>10</v>
      </c>
      <c r="E13" s="1" t="s">
        <v>10</v>
      </c>
      <c r="F13" s="1" t="s">
        <v>10</v>
      </c>
      <c r="G13" s="1" t="s">
        <v>10</v>
      </c>
      <c r="H13" s="1" t="s">
        <v>10</v>
      </c>
      <c r="I13" s="1" t="s">
        <v>10</v>
      </c>
      <c r="J13" s="39">
        <v>0</v>
      </c>
      <c r="K13" s="1" t="s">
        <v>10</v>
      </c>
      <c r="L13" s="38">
        <v>0</v>
      </c>
      <c r="M13" s="38">
        <v>0</v>
      </c>
      <c r="N13" s="39">
        <v>0</v>
      </c>
      <c r="O13" s="1" t="s">
        <v>10</v>
      </c>
      <c r="P13" s="39">
        <v>0</v>
      </c>
      <c r="Q13" s="1" t="s">
        <v>10</v>
      </c>
      <c r="R13" s="38">
        <v>0</v>
      </c>
      <c r="S13" s="38">
        <v>0</v>
      </c>
      <c r="T13" s="1" t="s">
        <v>10</v>
      </c>
      <c r="U13" s="60" t="s">
        <v>11</v>
      </c>
      <c r="V13" s="60" t="s">
        <v>2</v>
      </c>
    </row>
    <row r="14" spans="2:22" x14ac:dyDescent="0.2">
      <c r="B14" s="1" t="s">
        <v>456</v>
      </c>
      <c r="C14" s="1" t="s">
        <v>10</v>
      </c>
      <c r="D14" s="1" t="s">
        <v>10</v>
      </c>
      <c r="E14" s="1" t="s">
        <v>10</v>
      </c>
      <c r="F14" s="1" t="s">
        <v>10</v>
      </c>
      <c r="G14" s="1" t="s">
        <v>10</v>
      </c>
      <c r="H14" s="1" t="s">
        <v>10</v>
      </c>
      <c r="I14" s="1" t="s">
        <v>10</v>
      </c>
      <c r="J14" s="39">
        <v>0</v>
      </c>
      <c r="K14" s="1" t="s">
        <v>10</v>
      </c>
      <c r="L14" s="38">
        <v>0</v>
      </c>
      <c r="M14" s="38">
        <v>0</v>
      </c>
      <c r="N14" s="39">
        <v>0</v>
      </c>
      <c r="O14" s="1" t="s">
        <v>10</v>
      </c>
      <c r="P14" s="39">
        <v>0</v>
      </c>
      <c r="Q14" s="1" t="s">
        <v>10</v>
      </c>
      <c r="R14" s="38">
        <v>0</v>
      </c>
      <c r="S14" s="38">
        <v>0</v>
      </c>
      <c r="T14" s="1" t="s">
        <v>10</v>
      </c>
      <c r="U14" s="60" t="s">
        <v>11</v>
      </c>
      <c r="V14" s="60" t="s">
        <v>2</v>
      </c>
    </row>
    <row r="15" spans="2:22" x14ac:dyDescent="0.2">
      <c r="B15" s="1" t="s">
        <v>149</v>
      </c>
      <c r="C15" s="1" t="s">
        <v>10</v>
      </c>
      <c r="D15" s="1" t="s">
        <v>10</v>
      </c>
      <c r="E15" s="1" t="s">
        <v>10</v>
      </c>
      <c r="F15" s="1" t="s">
        <v>10</v>
      </c>
      <c r="G15" s="1" t="s">
        <v>10</v>
      </c>
      <c r="H15" s="1" t="s">
        <v>10</v>
      </c>
      <c r="I15" s="1" t="s">
        <v>10</v>
      </c>
      <c r="J15" s="39">
        <v>0</v>
      </c>
      <c r="K15" s="1" t="s">
        <v>10</v>
      </c>
      <c r="L15" s="38">
        <v>0</v>
      </c>
      <c r="M15" s="38">
        <v>0</v>
      </c>
      <c r="N15" s="39">
        <v>0</v>
      </c>
      <c r="O15" s="1" t="s">
        <v>10</v>
      </c>
      <c r="P15" s="39">
        <v>0</v>
      </c>
      <c r="Q15" s="1" t="s">
        <v>10</v>
      </c>
      <c r="R15" s="38">
        <v>0</v>
      </c>
      <c r="S15" s="38">
        <v>0</v>
      </c>
      <c r="T15" s="1" t="s">
        <v>10</v>
      </c>
      <c r="U15" s="60" t="s">
        <v>11</v>
      </c>
      <c r="V15" s="60" t="s">
        <v>2</v>
      </c>
    </row>
    <row r="16" spans="2:22" x14ac:dyDescent="0.2">
      <c r="B16" s="1" t="s">
        <v>365</v>
      </c>
      <c r="C16" s="1" t="s">
        <v>10</v>
      </c>
      <c r="D16" s="1" t="s">
        <v>10</v>
      </c>
      <c r="E16" s="1" t="s">
        <v>10</v>
      </c>
      <c r="F16" s="1" t="s">
        <v>10</v>
      </c>
      <c r="G16" s="1" t="s">
        <v>10</v>
      </c>
      <c r="H16" s="1" t="s">
        <v>10</v>
      </c>
      <c r="I16" s="1" t="s">
        <v>10</v>
      </c>
      <c r="J16" s="1" t="s">
        <v>10</v>
      </c>
      <c r="K16" s="1" t="s">
        <v>10</v>
      </c>
      <c r="L16" s="1" t="s">
        <v>10</v>
      </c>
      <c r="M16" s="1" t="s">
        <v>10</v>
      </c>
      <c r="N16" s="1" t="s">
        <v>10</v>
      </c>
      <c r="O16" s="1" t="s">
        <v>10</v>
      </c>
      <c r="P16" s="1" t="s">
        <v>10</v>
      </c>
      <c r="Q16" s="1" t="s">
        <v>10</v>
      </c>
      <c r="R16" s="1" t="s">
        <v>10</v>
      </c>
      <c r="S16" s="1" t="s">
        <v>10</v>
      </c>
      <c r="T16" s="1" t="s">
        <v>10</v>
      </c>
      <c r="U16" s="60" t="s">
        <v>11</v>
      </c>
      <c r="V16" s="60" t="s">
        <v>2</v>
      </c>
    </row>
    <row r="17" spans="2:22" x14ac:dyDescent="0.2">
      <c r="B17" s="1" t="s">
        <v>94</v>
      </c>
      <c r="C17" s="1" t="s">
        <v>10</v>
      </c>
      <c r="D17" s="1" t="s">
        <v>10</v>
      </c>
      <c r="E17" s="1" t="s">
        <v>10</v>
      </c>
      <c r="F17" s="1" t="s">
        <v>10</v>
      </c>
      <c r="G17" s="1" t="s">
        <v>10</v>
      </c>
      <c r="H17" s="1" t="s">
        <v>10</v>
      </c>
      <c r="I17" s="1" t="s">
        <v>10</v>
      </c>
      <c r="J17" s="39">
        <v>0</v>
      </c>
      <c r="K17" s="1" t="s">
        <v>10</v>
      </c>
      <c r="L17" s="38">
        <v>0</v>
      </c>
      <c r="M17" s="38">
        <v>0</v>
      </c>
      <c r="N17" s="39">
        <v>0</v>
      </c>
      <c r="O17" s="1" t="s">
        <v>10</v>
      </c>
      <c r="P17" s="39">
        <v>0</v>
      </c>
      <c r="Q17" s="1" t="s">
        <v>10</v>
      </c>
      <c r="R17" s="38">
        <v>0</v>
      </c>
      <c r="S17" s="38">
        <v>0</v>
      </c>
      <c r="T17" s="1" t="s">
        <v>10</v>
      </c>
      <c r="U17" s="60" t="s">
        <v>11</v>
      </c>
      <c r="V17" s="60" t="s">
        <v>2</v>
      </c>
    </row>
    <row r="18" spans="2:22" x14ac:dyDescent="0.2">
      <c r="B18" s="1" t="s">
        <v>457</v>
      </c>
      <c r="C18" s="1" t="s">
        <v>10</v>
      </c>
      <c r="D18" s="1" t="s">
        <v>10</v>
      </c>
      <c r="E18" s="1" t="s">
        <v>10</v>
      </c>
      <c r="F18" s="1" t="s">
        <v>10</v>
      </c>
      <c r="G18" s="1" t="s">
        <v>10</v>
      </c>
      <c r="H18" s="1" t="s">
        <v>10</v>
      </c>
      <c r="I18" s="1" t="s">
        <v>10</v>
      </c>
      <c r="J18" s="39">
        <v>0</v>
      </c>
      <c r="K18" s="1" t="s">
        <v>10</v>
      </c>
      <c r="L18" s="38">
        <v>0</v>
      </c>
      <c r="M18" s="38">
        <v>0</v>
      </c>
      <c r="N18" s="39">
        <v>0</v>
      </c>
      <c r="O18" s="1" t="s">
        <v>10</v>
      </c>
      <c r="P18" s="39">
        <v>0</v>
      </c>
      <c r="Q18" s="1" t="s">
        <v>10</v>
      </c>
      <c r="R18" s="38">
        <v>0</v>
      </c>
      <c r="S18" s="38">
        <v>0</v>
      </c>
      <c r="T18" s="1" t="s">
        <v>10</v>
      </c>
      <c r="U18" s="60" t="s">
        <v>11</v>
      </c>
      <c r="V18" s="60" t="s">
        <v>2</v>
      </c>
    </row>
    <row r="19" spans="2:22" x14ac:dyDescent="0.2">
      <c r="B19" s="1" t="s">
        <v>458</v>
      </c>
      <c r="C19" s="1" t="s">
        <v>10</v>
      </c>
      <c r="D19" s="1" t="s">
        <v>10</v>
      </c>
      <c r="E19" s="1" t="s">
        <v>10</v>
      </c>
      <c r="F19" s="1" t="s">
        <v>10</v>
      </c>
      <c r="G19" s="1" t="s">
        <v>10</v>
      </c>
      <c r="H19" s="1" t="s">
        <v>10</v>
      </c>
      <c r="I19" s="1" t="s">
        <v>10</v>
      </c>
      <c r="J19" s="39">
        <v>0</v>
      </c>
      <c r="K19" s="1" t="s">
        <v>10</v>
      </c>
      <c r="L19" s="38">
        <v>0</v>
      </c>
      <c r="M19" s="38">
        <v>0</v>
      </c>
      <c r="N19" s="39">
        <v>0</v>
      </c>
      <c r="O19" s="1" t="s">
        <v>10</v>
      </c>
      <c r="P19" s="39">
        <v>0</v>
      </c>
      <c r="Q19" s="1" t="s">
        <v>10</v>
      </c>
      <c r="R19" s="38">
        <v>0</v>
      </c>
      <c r="S19" s="38">
        <v>0</v>
      </c>
      <c r="T19" s="1" t="s">
        <v>10</v>
      </c>
      <c r="U19" s="60" t="s">
        <v>11</v>
      </c>
      <c r="V19" s="60" t="s">
        <v>2</v>
      </c>
    </row>
    <row r="20" spans="2:22" x14ac:dyDescent="0.2">
      <c r="B20" s="36" t="s">
        <v>96</v>
      </c>
      <c r="U20" s="60" t="s">
        <v>11</v>
      </c>
      <c r="V20" s="60" t="s">
        <v>2</v>
      </c>
    </row>
    <row r="21" spans="2:22" x14ac:dyDescent="0.2">
      <c r="B21" s="36" t="s">
        <v>136</v>
      </c>
      <c r="U21" s="60" t="s">
        <v>11</v>
      </c>
      <c r="V21" s="60" t="s">
        <v>2</v>
      </c>
    </row>
    <row r="22" spans="2:22" x14ac:dyDescent="0.2">
      <c r="B22" s="36" t="s">
        <v>137</v>
      </c>
      <c r="U22" s="60" t="s">
        <v>11</v>
      </c>
      <c r="V22" s="60" t="s">
        <v>2</v>
      </c>
    </row>
    <row r="23" spans="2:22" x14ac:dyDescent="0.2">
      <c r="B23" s="36" t="s">
        <v>138</v>
      </c>
      <c r="U23" s="60" t="s">
        <v>11</v>
      </c>
      <c r="V23" s="60" t="s">
        <v>2</v>
      </c>
    </row>
    <row r="24" spans="2:22" x14ac:dyDescent="0.2">
      <c r="B24" s="60" t="s">
        <v>58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</row>
    <row r="25" spans="2:22" x14ac:dyDescent="0.2">
      <c r="B25" s="60" t="s">
        <v>59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</row>
  </sheetData>
  <mergeCells count="5">
    <mergeCell ref="B5:T5"/>
    <mergeCell ref="B24:T24"/>
    <mergeCell ref="B25:T25"/>
    <mergeCell ref="U6:U23"/>
    <mergeCell ref="V1:V2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V33"/>
  <sheetViews>
    <sheetView rightToLeft="1" workbookViewId="0">
      <selection activeCell="P14" sqref="P14:P18"/>
    </sheetView>
  </sheetViews>
  <sheetFormatPr defaultRowHeight="14.25" x14ac:dyDescent="0.2"/>
  <cols>
    <col min="1" max="1" width="3" customWidth="1"/>
    <col min="2" max="2" width="65" customWidth="1"/>
    <col min="3" max="3" width="12" customWidth="1"/>
    <col min="4" max="4" width="10" customWidth="1"/>
    <col min="5" max="5" width="12" customWidth="1"/>
    <col min="6" max="6" width="19" customWidth="1"/>
    <col min="7" max="7" width="8" customWidth="1"/>
    <col min="8" max="8" width="11" customWidth="1"/>
    <col min="9" max="9" width="13" customWidth="1"/>
    <col min="10" max="10" width="6" customWidth="1"/>
    <col min="11" max="11" width="10" customWidth="1"/>
    <col min="12" max="12" width="13" customWidth="1"/>
    <col min="13" max="13" width="15" customWidth="1"/>
    <col min="14" max="14" width="14" customWidth="1"/>
    <col min="15" max="15" width="8" customWidth="1"/>
    <col min="16" max="16" width="11" customWidth="1"/>
    <col min="17" max="17" width="22" customWidth="1"/>
    <col min="18" max="18" width="24" customWidth="1"/>
    <col min="19" max="19" width="23" customWidth="1"/>
    <col min="20" max="20" width="2" customWidth="1"/>
  </cols>
  <sheetData>
    <row r="1" spans="2:22" x14ac:dyDescent="0.2">
      <c r="B1" s="37" t="s">
        <v>0</v>
      </c>
      <c r="C1" s="37" t="s">
        <v>1</v>
      </c>
      <c r="V1" s="61" t="s">
        <v>2</v>
      </c>
    </row>
    <row r="2" spans="2:22" x14ac:dyDescent="0.2">
      <c r="B2" s="37" t="s">
        <v>3</v>
      </c>
      <c r="C2" s="37" t="s">
        <v>4</v>
      </c>
      <c r="V2" s="61" t="s">
        <v>2</v>
      </c>
    </row>
    <row r="3" spans="2:22" x14ac:dyDescent="0.2">
      <c r="B3" s="37" t="s">
        <v>5</v>
      </c>
      <c r="C3" s="37" t="s">
        <v>6</v>
      </c>
      <c r="V3" s="61" t="s">
        <v>2</v>
      </c>
    </row>
    <row r="4" spans="2:22" x14ac:dyDescent="0.2">
      <c r="B4" s="37" t="s">
        <v>7</v>
      </c>
      <c r="C4" s="37">
        <v>292</v>
      </c>
      <c r="V4" s="61" t="s">
        <v>2</v>
      </c>
    </row>
    <row r="5" spans="2:22" x14ac:dyDescent="0.2">
      <c r="B5" s="61" t="s">
        <v>8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V5" s="61" t="s">
        <v>2</v>
      </c>
    </row>
    <row r="6" spans="2:22" x14ac:dyDescent="0.2">
      <c r="B6" s="3" t="s">
        <v>453</v>
      </c>
      <c r="C6" s="1" t="s">
        <v>10</v>
      </c>
      <c r="D6" s="1" t="s">
        <v>10</v>
      </c>
      <c r="E6" s="1" t="s">
        <v>10</v>
      </c>
      <c r="F6" s="1" t="s">
        <v>10</v>
      </c>
      <c r="G6" s="1" t="s">
        <v>10</v>
      </c>
      <c r="H6" s="1" t="s">
        <v>10</v>
      </c>
      <c r="I6" s="1" t="s">
        <v>10</v>
      </c>
      <c r="J6" s="1" t="s">
        <v>10</v>
      </c>
      <c r="K6" s="1" t="s">
        <v>10</v>
      </c>
      <c r="L6" s="1" t="s">
        <v>10</v>
      </c>
      <c r="M6" s="1" t="s">
        <v>10</v>
      </c>
      <c r="N6" s="1" t="s">
        <v>10</v>
      </c>
      <c r="O6" s="1" t="s">
        <v>10</v>
      </c>
      <c r="P6" s="1" t="s">
        <v>10</v>
      </c>
      <c r="Q6" s="1" t="s">
        <v>10</v>
      </c>
      <c r="R6" s="1" t="s">
        <v>10</v>
      </c>
      <c r="S6" s="1" t="s">
        <v>10</v>
      </c>
      <c r="T6" s="1" t="s">
        <v>10</v>
      </c>
      <c r="U6" s="61" t="s">
        <v>11</v>
      </c>
      <c r="V6" s="61" t="s">
        <v>2</v>
      </c>
    </row>
    <row r="7" spans="2:22" x14ac:dyDescent="0.2">
      <c r="B7" s="3" t="s">
        <v>153</v>
      </c>
      <c r="C7" s="1" t="s">
        <v>10</v>
      </c>
      <c r="D7" s="1" t="s">
        <v>10</v>
      </c>
      <c r="E7" s="1" t="s">
        <v>10</v>
      </c>
      <c r="F7" s="1" t="s">
        <v>10</v>
      </c>
      <c r="G7" s="1" t="s">
        <v>10</v>
      </c>
      <c r="H7" s="1" t="s">
        <v>10</v>
      </c>
      <c r="I7" s="1" t="s">
        <v>10</v>
      </c>
      <c r="J7" s="1" t="s">
        <v>10</v>
      </c>
      <c r="K7" s="1" t="s">
        <v>10</v>
      </c>
      <c r="L7" s="1" t="s">
        <v>10</v>
      </c>
      <c r="M7" s="1" t="s">
        <v>10</v>
      </c>
      <c r="N7" s="1" t="s">
        <v>10</v>
      </c>
      <c r="O7" s="1" t="s">
        <v>10</v>
      </c>
      <c r="P7" s="1" t="s">
        <v>10</v>
      </c>
      <c r="Q7" s="1" t="s">
        <v>10</v>
      </c>
      <c r="R7" s="1" t="s">
        <v>10</v>
      </c>
      <c r="S7" s="1" t="s">
        <v>10</v>
      </c>
      <c r="T7" s="1" t="s">
        <v>10</v>
      </c>
      <c r="U7" s="61" t="s">
        <v>11</v>
      </c>
      <c r="V7" s="61" t="s">
        <v>2</v>
      </c>
    </row>
    <row r="8" spans="2:22" x14ac:dyDescent="0.2">
      <c r="B8" s="1" t="s">
        <v>61</v>
      </c>
      <c r="C8" s="1" t="s">
        <v>62</v>
      </c>
      <c r="D8" s="1" t="s">
        <v>141</v>
      </c>
      <c r="E8" s="1" t="s">
        <v>63</v>
      </c>
      <c r="F8" s="1" t="s">
        <v>142</v>
      </c>
      <c r="G8" s="1" t="s">
        <v>64</v>
      </c>
      <c r="H8" s="1" t="s">
        <v>65</v>
      </c>
      <c r="I8" s="1" t="s">
        <v>100</v>
      </c>
      <c r="J8" s="1" t="s">
        <v>101</v>
      </c>
      <c r="K8" s="1" t="s">
        <v>66</v>
      </c>
      <c r="L8" s="1" t="s">
        <v>67</v>
      </c>
      <c r="M8" s="1" t="s">
        <v>68</v>
      </c>
      <c r="N8" s="3" t="s">
        <v>102</v>
      </c>
      <c r="O8" s="3" t="s">
        <v>103</v>
      </c>
      <c r="P8" s="1" t="s">
        <v>12</v>
      </c>
      <c r="Q8" s="1" t="s">
        <v>143</v>
      </c>
      <c r="R8" s="1" t="s">
        <v>70</v>
      </c>
      <c r="S8" s="1" t="s">
        <v>106</v>
      </c>
      <c r="T8" s="1" t="s">
        <v>10</v>
      </c>
      <c r="U8" s="61" t="s">
        <v>11</v>
      </c>
      <c r="V8" s="61" t="s">
        <v>2</v>
      </c>
    </row>
    <row r="9" spans="2:22" x14ac:dyDescent="0.2">
      <c r="B9" s="1" t="s">
        <v>10</v>
      </c>
      <c r="C9" s="1" t="s">
        <v>10</v>
      </c>
      <c r="D9" s="1" t="s">
        <v>10</v>
      </c>
      <c r="E9" s="1" t="s">
        <v>10</v>
      </c>
      <c r="F9" s="1" t="s">
        <v>10</v>
      </c>
      <c r="G9" s="1" t="s">
        <v>10</v>
      </c>
      <c r="H9" s="1" t="s">
        <v>10</v>
      </c>
      <c r="I9" s="1" t="s">
        <v>10</v>
      </c>
      <c r="J9" s="1" t="s">
        <v>107</v>
      </c>
      <c r="K9" s="1" t="s">
        <v>10</v>
      </c>
      <c r="L9" s="1" t="s">
        <v>15</v>
      </c>
      <c r="M9" s="1" t="s">
        <v>15</v>
      </c>
      <c r="N9" s="3" t="s">
        <v>108</v>
      </c>
      <c r="O9" s="1" t="s">
        <v>10</v>
      </c>
      <c r="P9" s="1" t="s">
        <v>14</v>
      </c>
      <c r="Q9" s="1" t="s">
        <v>15</v>
      </c>
      <c r="R9" s="1" t="s">
        <v>15</v>
      </c>
      <c r="S9" s="1" t="s">
        <v>15</v>
      </c>
      <c r="T9" s="1" t="s">
        <v>10</v>
      </c>
      <c r="U9" s="61" t="s">
        <v>11</v>
      </c>
      <c r="V9" s="61" t="s">
        <v>2</v>
      </c>
    </row>
    <row r="10" spans="2:22" x14ac:dyDescent="0.2">
      <c r="B10" s="1" t="s">
        <v>10</v>
      </c>
      <c r="C10" s="1" t="s">
        <v>16</v>
      </c>
      <c r="D10" s="1" t="s">
        <v>17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1" t="s">
        <v>109</v>
      </c>
      <c r="N10" s="1" t="s">
        <v>110</v>
      </c>
      <c r="O10" s="1" t="s">
        <v>111</v>
      </c>
      <c r="P10" s="1" t="s">
        <v>112</v>
      </c>
      <c r="Q10" s="1" t="s">
        <v>113</v>
      </c>
      <c r="R10" s="1" t="s">
        <v>114</v>
      </c>
      <c r="S10" s="1" t="s">
        <v>144</v>
      </c>
      <c r="T10" s="1" t="s">
        <v>10</v>
      </c>
      <c r="U10" s="61" t="s">
        <v>11</v>
      </c>
      <c r="V10" s="61" t="s">
        <v>2</v>
      </c>
    </row>
    <row r="11" spans="2:22" x14ac:dyDescent="0.2">
      <c r="B11" s="1" t="s">
        <v>406</v>
      </c>
      <c r="C11" s="1" t="s">
        <v>10</v>
      </c>
      <c r="D11" s="1" t="s">
        <v>10</v>
      </c>
      <c r="E11" s="1" t="s">
        <v>10</v>
      </c>
      <c r="F11" s="1" t="s">
        <v>10</v>
      </c>
      <c r="G11" s="1" t="s">
        <v>10</v>
      </c>
      <c r="H11" s="1" t="s">
        <v>10</v>
      </c>
      <c r="I11" s="1" t="s">
        <v>10</v>
      </c>
      <c r="J11" s="39">
        <v>1.34</v>
      </c>
      <c r="K11" s="1" t="s">
        <v>10</v>
      </c>
      <c r="L11" s="38">
        <v>4.82E-2</v>
      </c>
      <c r="M11" s="38">
        <v>0.03</v>
      </c>
      <c r="N11" s="39">
        <v>1483303.24</v>
      </c>
      <c r="O11" s="1" t="s">
        <v>10</v>
      </c>
      <c r="P11" s="39">
        <v>1352.94</v>
      </c>
      <c r="Q11" s="1" t="s">
        <v>10</v>
      </c>
      <c r="R11" s="38">
        <v>1</v>
      </c>
      <c r="S11" s="38">
        <v>3.8E-3</v>
      </c>
      <c r="T11" s="1" t="s">
        <v>10</v>
      </c>
      <c r="U11" s="61" t="s">
        <v>11</v>
      </c>
      <c r="V11" s="61" t="s">
        <v>2</v>
      </c>
    </row>
    <row r="12" spans="2:22" x14ac:dyDescent="0.2">
      <c r="B12" s="1" t="s">
        <v>81</v>
      </c>
      <c r="C12" s="1" t="s">
        <v>10</v>
      </c>
      <c r="D12" s="1" t="s">
        <v>10</v>
      </c>
      <c r="E12" s="1" t="s">
        <v>10</v>
      </c>
      <c r="F12" s="1" t="s">
        <v>10</v>
      </c>
      <c r="G12" s="1" t="s">
        <v>10</v>
      </c>
      <c r="H12" s="1" t="s">
        <v>10</v>
      </c>
      <c r="I12" s="1" t="s">
        <v>10</v>
      </c>
      <c r="J12" s="39">
        <v>1.34</v>
      </c>
      <c r="K12" s="1" t="s">
        <v>10</v>
      </c>
      <c r="L12" s="38">
        <v>4.82E-2</v>
      </c>
      <c r="M12" s="38">
        <v>0.03</v>
      </c>
      <c r="N12" s="39">
        <v>1483303.24</v>
      </c>
      <c r="O12" s="1" t="s">
        <v>10</v>
      </c>
      <c r="P12" s="39">
        <v>1352.94</v>
      </c>
      <c r="Q12" s="1" t="s">
        <v>10</v>
      </c>
      <c r="R12" s="38">
        <v>1</v>
      </c>
      <c r="S12" s="38">
        <v>3.8E-3</v>
      </c>
      <c r="T12" s="1" t="s">
        <v>10</v>
      </c>
      <c r="U12" s="61" t="s">
        <v>11</v>
      </c>
      <c r="V12" s="61" t="s">
        <v>2</v>
      </c>
    </row>
    <row r="13" spans="2:22" x14ac:dyDescent="0.2">
      <c r="B13" s="1" t="s">
        <v>455</v>
      </c>
      <c r="C13" s="1" t="s">
        <v>10</v>
      </c>
      <c r="D13" s="1" t="s">
        <v>10</v>
      </c>
      <c r="E13" s="1" t="s">
        <v>10</v>
      </c>
      <c r="F13" s="1" t="s">
        <v>10</v>
      </c>
      <c r="G13" s="1" t="s">
        <v>10</v>
      </c>
      <c r="H13" s="1" t="s">
        <v>10</v>
      </c>
      <c r="I13" s="1" t="s">
        <v>10</v>
      </c>
      <c r="J13" s="39">
        <v>0.68</v>
      </c>
      <c r="K13" s="1" t="s">
        <v>10</v>
      </c>
      <c r="L13" s="38">
        <v>5.8000000000000003E-2</v>
      </c>
      <c r="M13" s="38">
        <v>2.0400000000000001E-2</v>
      </c>
      <c r="N13" s="39">
        <v>907239.48</v>
      </c>
      <c r="O13" s="1" t="s">
        <v>10</v>
      </c>
      <c r="P13" s="39">
        <v>873.67</v>
      </c>
      <c r="Q13" s="1" t="s">
        <v>10</v>
      </c>
      <c r="R13" s="38">
        <v>0.64580000000000004</v>
      </c>
      <c r="S13" s="38">
        <v>2.3999999999999998E-3</v>
      </c>
      <c r="T13" s="1" t="s">
        <v>10</v>
      </c>
      <c r="U13" s="61" t="s">
        <v>11</v>
      </c>
      <c r="V13" s="61" t="s">
        <v>2</v>
      </c>
    </row>
    <row r="14" spans="2:22" x14ac:dyDescent="0.2">
      <c r="B14" s="40" t="s">
        <v>463</v>
      </c>
      <c r="C14" s="41">
        <v>6000129</v>
      </c>
      <c r="D14" s="40" t="s">
        <v>157</v>
      </c>
      <c r="E14" s="41">
        <v>520000472</v>
      </c>
      <c r="F14" s="40" t="s">
        <v>172</v>
      </c>
      <c r="G14" s="40" t="s">
        <v>173</v>
      </c>
      <c r="H14" s="40" t="s">
        <v>164</v>
      </c>
      <c r="I14" s="40" t="s">
        <v>464</v>
      </c>
      <c r="J14" s="43">
        <v>0.05</v>
      </c>
      <c r="K14" s="40" t="s">
        <v>87</v>
      </c>
      <c r="L14" s="42">
        <v>0.06</v>
      </c>
      <c r="M14" s="42">
        <v>3.9699999999999999E-2</v>
      </c>
      <c r="N14" s="43">
        <v>171333.68</v>
      </c>
      <c r="O14" s="43">
        <v>116.92</v>
      </c>
      <c r="P14" s="43">
        <v>200.32</v>
      </c>
      <c r="Q14" s="42">
        <v>2.9999999999999997E-4</v>
      </c>
      <c r="R14" s="42">
        <v>0.14810000000000001</v>
      </c>
      <c r="S14" s="42">
        <v>5.9999999999999995E-4</v>
      </c>
      <c r="T14" s="40" t="s">
        <v>10</v>
      </c>
      <c r="U14" s="61" t="s">
        <v>11</v>
      </c>
      <c r="V14" s="61" t="s">
        <v>2</v>
      </c>
    </row>
    <row r="15" spans="2:22" s="45" customFormat="1" x14ac:dyDescent="0.2">
      <c r="B15" s="40" t="s">
        <v>459</v>
      </c>
      <c r="C15" s="41">
        <v>1097997</v>
      </c>
      <c r="D15" s="40" t="s">
        <v>157</v>
      </c>
      <c r="E15" s="41">
        <v>513102384</v>
      </c>
      <c r="F15" s="40" t="s">
        <v>284</v>
      </c>
      <c r="G15" s="40" t="s">
        <v>690</v>
      </c>
      <c r="H15" s="40" t="s">
        <v>689</v>
      </c>
      <c r="I15" s="40" t="s">
        <v>462</v>
      </c>
      <c r="J15" s="43">
        <v>1.37</v>
      </c>
      <c r="K15" s="40" t="s">
        <v>87</v>
      </c>
      <c r="L15" s="42">
        <v>7.7499999999999999E-2</v>
      </c>
      <c r="M15" s="42">
        <v>1.9900000000000001E-2</v>
      </c>
      <c r="N15" s="43">
        <v>182442.5</v>
      </c>
      <c r="O15" s="43">
        <v>145.91999999999999</v>
      </c>
      <c r="P15" s="43">
        <v>266.22000000000003</v>
      </c>
      <c r="Q15" s="42">
        <v>8.0000000000000004E-4</v>
      </c>
      <c r="R15" s="42">
        <v>0.1968</v>
      </c>
      <c r="S15" s="42">
        <v>6.9999999999999999E-4</v>
      </c>
      <c r="T15" s="40" t="s">
        <v>10</v>
      </c>
      <c r="U15" s="61"/>
      <c r="V15" s="61"/>
    </row>
    <row r="16" spans="2:22" x14ac:dyDescent="0.2">
      <c r="B16" s="40" t="s">
        <v>465</v>
      </c>
      <c r="C16" s="41">
        <v>1154798</v>
      </c>
      <c r="D16" s="40" t="s">
        <v>157</v>
      </c>
      <c r="E16" s="41">
        <v>513893123</v>
      </c>
      <c r="F16" s="40" t="s">
        <v>188</v>
      </c>
      <c r="G16" s="40" t="s">
        <v>466</v>
      </c>
      <c r="H16" s="40" t="s">
        <v>164</v>
      </c>
      <c r="I16" s="40" t="s">
        <v>467</v>
      </c>
      <c r="J16" s="43">
        <v>1.55</v>
      </c>
      <c r="K16" s="40" t="s">
        <v>87</v>
      </c>
      <c r="L16" s="42">
        <v>2.5000000000000001E-2</v>
      </c>
      <c r="M16" s="42">
        <v>2.87E-2</v>
      </c>
      <c r="N16" s="43">
        <v>105696.32000000001</v>
      </c>
      <c r="O16" s="43">
        <v>107.25</v>
      </c>
      <c r="P16" s="43">
        <v>113.36</v>
      </c>
      <c r="Q16" s="42">
        <v>1.6999999999999999E-3</v>
      </c>
      <c r="R16" s="42">
        <v>8.3799999999999999E-2</v>
      </c>
      <c r="S16" s="42">
        <v>2.9999999999999997E-4</v>
      </c>
      <c r="T16" s="40" t="s">
        <v>10</v>
      </c>
      <c r="U16" s="61" t="s">
        <v>11</v>
      </c>
      <c r="V16" s="61" t="s">
        <v>2</v>
      </c>
    </row>
    <row r="17" spans="2:22" x14ac:dyDescent="0.2">
      <c r="B17" s="40" t="s">
        <v>468</v>
      </c>
      <c r="C17" s="41">
        <v>1139740</v>
      </c>
      <c r="D17" s="40" t="s">
        <v>157</v>
      </c>
      <c r="E17" s="41">
        <v>513893123</v>
      </c>
      <c r="F17" s="40" t="s">
        <v>188</v>
      </c>
      <c r="G17" s="40" t="s">
        <v>189</v>
      </c>
      <c r="H17" s="40" t="s">
        <v>164</v>
      </c>
      <c r="I17" s="40" t="s">
        <v>469</v>
      </c>
      <c r="J17" s="43">
        <v>0.25</v>
      </c>
      <c r="K17" s="40" t="s">
        <v>87</v>
      </c>
      <c r="L17" s="42">
        <v>0.04</v>
      </c>
      <c r="M17" s="42">
        <v>1.6400000000000001E-2</v>
      </c>
      <c r="N17" s="43">
        <v>70839</v>
      </c>
      <c r="O17" s="43">
        <v>111.24</v>
      </c>
      <c r="P17" s="43">
        <v>78.8</v>
      </c>
      <c r="Q17" s="42">
        <v>1.1999999999999999E-3</v>
      </c>
      <c r="R17" s="42">
        <v>5.8200000000000002E-2</v>
      </c>
      <c r="S17" s="42">
        <v>2.0000000000000001E-4</v>
      </c>
      <c r="T17" s="40" t="s">
        <v>10</v>
      </c>
      <c r="U17" s="61" t="s">
        <v>11</v>
      </c>
      <c r="V17" s="61" t="s">
        <v>2</v>
      </c>
    </row>
    <row r="18" spans="2:22" x14ac:dyDescent="0.2">
      <c r="B18" s="40" t="s">
        <v>470</v>
      </c>
      <c r="C18" s="41">
        <v>1101567</v>
      </c>
      <c r="D18" s="40" t="s">
        <v>157</v>
      </c>
      <c r="E18" s="41">
        <v>520041690</v>
      </c>
      <c r="F18" s="40" t="s">
        <v>191</v>
      </c>
      <c r="G18" s="40" t="s">
        <v>411</v>
      </c>
      <c r="H18" s="40" t="s">
        <v>120</v>
      </c>
      <c r="I18" s="40" t="s">
        <v>471</v>
      </c>
      <c r="J18" s="43">
        <v>0.11</v>
      </c>
      <c r="K18" s="40" t="s">
        <v>87</v>
      </c>
      <c r="L18" s="42">
        <v>5.6000000000000001E-2</v>
      </c>
      <c r="M18" s="42">
        <v>2.0000000000000001E-4</v>
      </c>
      <c r="N18" s="43">
        <v>376927.98</v>
      </c>
      <c r="O18" s="43">
        <v>57.03</v>
      </c>
      <c r="P18" s="43">
        <v>214.96</v>
      </c>
      <c r="Q18" s="42">
        <v>6.9999999999999999E-4</v>
      </c>
      <c r="R18" s="42">
        <v>0.15890000000000001</v>
      </c>
      <c r="S18" s="42">
        <v>5.9999999999999995E-4</v>
      </c>
      <c r="T18" s="40" t="s">
        <v>10</v>
      </c>
      <c r="U18" s="61" t="s">
        <v>11</v>
      </c>
      <c r="V18" s="61" t="s">
        <v>2</v>
      </c>
    </row>
    <row r="19" spans="2:22" x14ac:dyDescent="0.2">
      <c r="B19" s="1" t="s">
        <v>456</v>
      </c>
      <c r="C19" s="1" t="s">
        <v>10</v>
      </c>
      <c r="D19" s="1" t="s">
        <v>10</v>
      </c>
      <c r="E19" s="1" t="s">
        <v>10</v>
      </c>
      <c r="F19" s="1" t="s">
        <v>10</v>
      </c>
      <c r="G19" s="1" t="s">
        <v>10</v>
      </c>
      <c r="H19" s="1" t="s">
        <v>10</v>
      </c>
      <c r="I19" s="1" t="s">
        <v>10</v>
      </c>
      <c r="J19" s="39">
        <v>2.5499999999999998</v>
      </c>
      <c r="K19" s="1" t="s">
        <v>10</v>
      </c>
      <c r="L19" s="38">
        <v>3.04E-2</v>
      </c>
      <c r="M19" s="38">
        <v>4.7500000000000001E-2</v>
      </c>
      <c r="N19" s="39">
        <v>576063.76</v>
      </c>
      <c r="O19" s="1" t="s">
        <v>10</v>
      </c>
      <c r="P19" s="39">
        <v>479.27</v>
      </c>
      <c r="Q19" s="1" t="s">
        <v>10</v>
      </c>
      <c r="R19" s="38">
        <v>0.35420000000000001</v>
      </c>
      <c r="S19" s="38">
        <v>1.2999999999999999E-3</v>
      </c>
      <c r="T19" s="1" t="s">
        <v>10</v>
      </c>
      <c r="U19" s="61" t="s">
        <v>11</v>
      </c>
      <c r="V19" s="61" t="s">
        <v>2</v>
      </c>
    </row>
    <row r="20" spans="2:22" x14ac:dyDescent="0.2">
      <c r="B20" s="40" t="s">
        <v>472</v>
      </c>
      <c r="C20" s="41">
        <v>1138999</v>
      </c>
      <c r="D20" s="40" t="s">
        <v>157</v>
      </c>
      <c r="E20" s="41">
        <v>510687403</v>
      </c>
      <c r="F20" s="40" t="s">
        <v>158</v>
      </c>
      <c r="G20" s="40" t="s">
        <v>214</v>
      </c>
      <c r="H20" s="40" t="s">
        <v>164</v>
      </c>
      <c r="I20" s="40" t="s">
        <v>473</v>
      </c>
      <c r="J20" s="43">
        <v>2.94</v>
      </c>
      <c r="K20" s="40" t="s">
        <v>87</v>
      </c>
      <c r="L20" s="42">
        <v>3.1E-2</v>
      </c>
      <c r="M20" s="42">
        <v>4.8300000000000003E-2</v>
      </c>
      <c r="N20" s="43">
        <v>415304.56</v>
      </c>
      <c r="O20" s="43">
        <v>96.03</v>
      </c>
      <c r="P20" s="43">
        <v>398.82</v>
      </c>
      <c r="Q20" s="42">
        <v>5.0000000000000001E-4</v>
      </c>
      <c r="R20" s="42">
        <v>0.29480000000000001</v>
      </c>
      <c r="S20" s="42">
        <v>1.1000000000000001E-3</v>
      </c>
      <c r="T20" s="40" t="s">
        <v>10</v>
      </c>
      <c r="U20" s="61" t="s">
        <v>11</v>
      </c>
      <c r="V20" s="61" t="s">
        <v>2</v>
      </c>
    </row>
    <row r="21" spans="2:22" x14ac:dyDescent="0.2">
      <c r="B21" s="40" t="s">
        <v>474</v>
      </c>
      <c r="C21" s="41">
        <v>1139336</v>
      </c>
      <c r="D21" s="40" t="s">
        <v>157</v>
      </c>
      <c r="E21" s="41">
        <v>511944670</v>
      </c>
      <c r="F21" s="40" t="s">
        <v>284</v>
      </c>
      <c r="G21" s="40" t="s">
        <v>194</v>
      </c>
      <c r="H21" s="40" t="s">
        <v>164</v>
      </c>
      <c r="I21" s="40" t="s">
        <v>475</v>
      </c>
      <c r="J21" s="43">
        <v>0.79</v>
      </c>
      <c r="K21" s="40" t="s">
        <v>87</v>
      </c>
      <c r="L21" s="42">
        <v>3.4200000000000001E-2</v>
      </c>
      <c r="M21" s="42">
        <v>5.3499999999999999E-2</v>
      </c>
      <c r="N21" s="43">
        <v>65728.800000000003</v>
      </c>
      <c r="O21" s="43">
        <v>99.27</v>
      </c>
      <c r="P21" s="43">
        <v>65.25</v>
      </c>
      <c r="Q21" s="42">
        <v>1.8E-3</v>
      </c>
      <c r="R21" s="42">
        <v>4.82E-2</v>
      </c>
      <c r="S21" s="42">
        <v>2.0000000000000001E-4</v>
      </c>
      <c r="T21" s="40" t="s">
        <v>10</v>
      </c>
      <c r="U21" s="61" t="s">
        <v>11</v>
      </c>
      <c r="V21" s="61" t="s">
        <v>2</v>
      </c>
    </row>
    <row r="22" spans="2:22" x14ac:dyDescent="0.2">
      <c r="B22" s="40" t="s">
        <v>685</v>
      </c>
      <c r="C22" s="41">
        <v>800082380</v>
      </c>
      <c r="D22" s="40" t="s">
        <v>157</v>
      </c>
      <c r="E22" s="41">
        <v>1841580</v>
      </c>
      <c r="F22" s="40" t="s">
        <v>193</v>
      </c>
      <c r="G22" s="40" t="s">
        <v>411</v>
      </c>
      <c r="H22" s="40" t="s">
        <v>120</v>
      </c>
      <c r="I22" s="40" t="s">
        <v>476</v>
      </c>
      <c r="J22" s="43">
        <v>0</v>
      </c>
      <c r="K22" s="40" t="s">
        <v>87</v>
      </c>
      <c r="L22" s="42">
        <v>0</v>
      </c>
      <c r="M22" s="42">
        <v>0</v>
      </c>
      <c r="N22" s="43">
        <v>95030.399999999994</v>
      </c>
      <c r="O22" s="43">
        <v>16</v>
      </c>
      <c r="P22" s="43">
        <v>15.2</v>
      </c>
      <c r="Q22" s="42">
        <v>0</v>
      </c>
      <c r="R22" s="42">
        <v>1.12E-2</v>
      </c>
      <c r="S22" s="42">
        <v>0</v>
      </c>
      <c r="T22" s="40" t="s">
        <v>10</v>
      </c>
      <c r="U22" s="61" t="s">
        <v>11</v>
      </c>
      <c r="V22" s="61" t="s">
        <v>2</v>
      </c>
    </row>
    <row r="23" spans="2:22" x14ac:dyDescent="0.2">
      <c r="B23" s="1" t="s">
        <v>149</v>
      </c>
      <c r="C23" s="1" t="s">
        <v>10</v>
      </c>
      <c r="D23" s="1" t="s">
        <v>10</v>
      </c>
      <c r="E23" s="1" t="s">
        <v>10</v>
      </c>
      <c r="F23" s="1" t="s">
        <v>10</v>
      </c>
      <c r="G23" s="1" t="s">
        <v>10</v>
      </c>
      <c r="H23" s="1" t="s">
        <v>10</v>
      </c>
      <c r="I23" s="1" t="s">
        <v>10</v>
      </c>
      <c r="J23" s="39">
        <v>0</v>
      </c>
      <c r="K23" s="1" t="s">
        <v>10</v>
      </c>
      <c r="L23" s="38">
        <v>0</v>
      </c>
      <c r="M23" s="38">
        <v>0</v>
      </c>
      <c r="N23" s="39">
        <v>0</v>
      </c>
      <c r="O23" s="1" t="s">
        <v>10</v>
      </c>
      <c r="P23" s="39">
        <v>0</v>
      </c>
      <c r="Q23" s="1" t="s">
        <v>10</v>
      </c>
      <c r="R23" s="38">
        <v>0</v>
      </c>
      <c r="S23" s="38">
        <v>0</v>
      </c>
      <c r="T23" s="1" t="s">
        <v>10</v>
      </c>
      <c r="U23" s="61" t="s">
        <v>11</v>
      </c>
      <c r="V23" s="61" t="s">
        <v>2</v>
      </c>
    </row>
    <row r="24" spans="2:22" x14ac:dyDescent="0.2">
      <c r="B24" s="1" t="s">
        <v>365</v>
      </c>
      <c r="C24" s="1" t="s">
        <v>10</v>
      </c>
      <c r="D24" s="1" t="s">
        <v>10</v>
      </c>
      <c r="E24" s="1" t="s">
        <v>10</v>
      </c>
      <c r="F24" s="1" t="s">
        <v>10</v>
      </c>
      <c r="G24" s="1" t="s">
        <v>10</v>
      </c>
      <c r="H24" s="1" t="s">
        <v>10</v>
      </c>
      <c r="I24" s="1" t="s">
        <v>10</v>
      </c>
      <c r="J24" s="39">
        <v>0</v>
      </c>
      <c r="K24" s="1" t="s">
        <v>10</v>
      </c>
      <c r="L24" s="38">
        <v>0</v>
      </c>
      <c r="M24" s="38">
        <v>0</v>
      </c>
      <c r="N24" s="39">
        <v>0</v>
      </c>
      <c r="O24" s="1" t="s">
        <v>10</v>
      </c>
      <c r="P24" s="39">
        <v>0</v>
      </c>
      <c r="Q24" s="1" t="s">
        <v>10</v>
      </c>
      <c r="R24" s="38">
        <v>0</v>
      </c>
      <c r="S24" s="38">
        <v>0</v>
      </c>
      <c r="T24" s="1" t="s">
        <v>10</v>
      </c>
      <c r="U24" s="61" t="s">
        <v>11</v>
      </c>
      <c r="V24" s="61" t="s">
        <v>2</v>
      </c>
    </row>
    <row r="25" spans="2:22" x14ac:dyDescent="0.2">
      <c r="B25" s="1" t="s">
        <v>94</v>
      </c>
      <c r="C25" s="1" t="s">
        <v>10</v>
      </c>
      <c r="D25" s="1" t="s">
        <v>10</v>
      </c>
      <c r="E25" s="1" t="s">
        <v>10</v>
      </c>
      <c r="F25" s="1" t="s">
        <v>10</v>
      </c>
      <c r="G25" s="1" t="s">
        <v>10</v>
      </c>
      <c r="H25" s="1" t="s">
        <v>10</v>
      </c>
      <c r="I25" s="1" t="s">
        <v>10</v>
      </c>
      <c r="J25" s="39">
        <v>0</v>
      </c>
      <c r="K25" s="1" t="s">
        <v>10</v>
      </c>
      <c r="L25" s="38">
        <v>0</v>
      </c>
      <c r="M25" s="38">
        <v>0</v>
      </c>
      <c r="N25" s="39">
        <v>0</v>
      </c>
      <c r="O25" s="1" t="s">
        <v>10</v>
      </c>
      <c r="P25" s="39">
        <v>0</v>
      </c>
      <c r="Q25" s="1" t="s">
        <v>10</v>
      </c>
      <c r="R25" s="38">
        <v>0</v>
      </c>
      <c r="S25" s="38">
        <v>0</v>
      </c>
      <c r="T25" s="1" t="s">
        <v>10</v>
      </c>
      <c r="U25" s="61" t="s">
        <v>11</v>
      </c>
      <c r="V25" s="61" t="s">
        <v>2</v>
      </c>
    </row>
    <row r="26" spans="2:22" x14ac:dyDescent="0.2">
      <c r="B26" s="1" t="s">
        <v>477</v>
      </c>
      <c r="C26" s="1" t="s">
        <v>10</v>
      </c>
      <c r="D26" s="1" t="s">
        <v>10</v>
      </c>
      <c r="E26" s="1" t="s">
        <v>10</v>
      </c>
      <c r="F26" s="1" t="s">
        <v>10</v>
      </c>
      <c r="G26" s="1" t="s">
        <v>10</v>
      </c>
      <c r="H26" s="1" t="s">
        <v>10</v>
      </c>
      <c r="I26" s="1" t="s">
        <v>10</v>
      </c>
      <c r="J26" s="39">
        <v>0</v>
      </c>
      <c r="K26" s="1" t="s">
        <v>10</v>
      </c>
      <c r="L26" s="38">
        <v>0</v>
      </c>
      <c r="M26" s="38">
        <v>0</v>
      </c>
      <c r="N26" s="39">
        <v>0</v>
      </c>
      <c r="O26" s="1" t="s">
        <v>10</v>
      </c>
      <c r="P26" s="39">
        <v>0</v>
      </c>
      <c r="Q26" s="1" t="s">
        <v>10</v>
      </c>
      <c r="R26" s="38">
        <v>0</v>
      </c>
      <c r="S26" s="38">
        <v>0</v>
      </c>
      <c r="T26" s="1" t="s">
        <v>10</v>
      </c>
      <c r="U26" s="61" t="s">
        <v>11</v>
      </c>
      <c r="V26" s="61" t="s">
        <v>2</v>
      </c>
    </row>
    <row r="27" spans="2:22" x14ac:dyDescent="0.2">
      <c r="B27" s="1" t="s">
        <v>478</v>
      </c>
      <c r="C27" s="1" t="s">
        <v>10</v>
      </c>
      <c r="D27" s="1" t="s">
        <v>10</v>
      </c>
      <c r="E27" s="1" t="s">
        <v>10</v>
      </c>
      <c r="F27" s="1" t="s">
        <v>10</v>
      </c>
      <c r="G27" s="1" t="s">
        <v>10</v>
      </c>
      <c r="H27" s="1" t="s">
        <v>10</v>
      </c>
      <c r="I27" s="1" t="s">
        <v>10</v>
      </c>
      <c r="J27" s="39">
        <v>0</v>
      </c>
      <c r="K27" s="1" t="s">
        <v>10</v>
      </c>
      <c r="L27" s="38">
        <v>0</v>
      </c>
      <c r="M27" s="38">
        <v>0</v>
      </c>
      <c r="N27" s="39">
        <v>0</v>
      </c>
      <c r="O27" s="1" t="s">
        <v>10</v>
      </c>
      <c r="P27" s="39">
        <v>0</v>
      </c>
      <c r="Q27" s="1" t="s">
        <v>10</v>
      </c>
      <c r="R27" s="38">
        <v>0</v>
      </c>
      <c r="S27" s="38">
        <v>0</v>
      </c>
      <c r="T27" s="1" t="s">
        <v>10</v>
      </c>
      <c r="U27" s="61" t="s">
        <v>11</v>
      </c>
      <c r="V27" s="61" t="s">
        <v>2</v>
      </c>
    </row>
    <row r="28" spans="2:22" x14ac:dyDescent="0.2">
      <c r="B28" s="36" t="s">
        <v>96</v>
      </c>
      <c r="U28" s="61" t="s">
        <v>11</v>
      </c>
      <c r="V28" s="61" t="s">
        <v>2</v>
      </c>
    </row>
    <row r="29" spans="2:22" x14ac:dyDescent="0.2">
      <c r="B29" s="36" t="s">
        <v>136</v>
      </c>
      <c r="U29" s="61" t="s">
        <v>11</v>
      </c>
      <c r="V29" s="61" t="s">
        <v>2</v>
      </c>
    </row>
    <row r="30" spans="2:22" x14ac:dyDescent="0.2">
      <c r="B30" s="36" t="s">
        <v>137</v>
      </c>
      <c r="U30" s="61" t="s">
        <v>11</v>
      </c>
      <c r="V30" s="61" t="s">
        <v>2</v>
      </c>
    </row>
    <row r="31" spans="2:22" x14ac:dyDescent="0.2">
      <c r="B31" s="36" t="s">
        <v>138</v>
      </c>
      <c r="U31" s="61" t="s">
        <v>11</v>
      </c>
      <c r="V31" s="61" t="s">
        <v>2</v>
      </c>
    </row>
    <row r="32" spans="2:22" x14ac:dyDescent="0.2">
      <c r="B32" s="61" t="s">
        <v>58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</row>
    <row r="33" spans="2:20" x14ac:dyDescent="0.2">
      <c r="B33" s="61" t="s">
        <v>59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</row>
  </sheetData>
  <mergeCells count="5">
    <mergeCell ref="B5:T5"/>
    <mergeCell ref="B32:T32"/>
    <mergeCell ref="B33:T33"/>
    <mergeCell ref="U6:U31"/>
    <mergeCell ref="V1:V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P25"/>
  <sheetViews>
    <sheetView rightToLeft="1" workbookViewId="0">
      <selection activeCell="B20" sqref="B20"/>
    </sheetView>
  </sheetViews>
  <sheetFormatPr defaultRowHeight="14.25" x14ac:dyDescent="0.2"/>
  <cols>
    <col min="1" max="1" width="3" customWidth="1"/>
    <col min="2" max="2" width="65" customWidth="1"/>
    <col min="3" max="3" width="12" customWidth="1"/>
    <col min="4" max="4" width="10" customWidth="1"/>
    <col min="5" max="5" width="12" customWidth="1"/>
    <col min="6" max="6" width="15" customWidth="1"/>
    <col min="7" max="8" width="14" customWidth="1"/>
    <col min="9" max="9" width="8" customWidth="1"/>
    <col min="10" max="10" width="11" customWidth="1"/>
    <col min="11" max="11" width="22" customWidth="1"/>
    <col min="12" max="12" width="24" customWidth="1"/>
    <col min="13" max="13" width="23" customWidth="1"/>
    <col min="14" max="14" width="2" customWidth="1"/>
  </cols>
  <sheetData>
    <row r="1" spans="2:16" x14ac:dyDescent="0.2">
      <c r="B1" s="37" t="s">
        <v>0</v>
      </c>
      <c r="C1" s="37" t="s">
        <v>1</v>
      </c>
      <c r="P1" s="62" t="s">
        <v>2</v>
      </c>
    </row>
    <row r="2" spans="2:16" x14ac:dyDescent="0.2">
      <c r="B2" s="37" t="s">
        <v>3</v>
      </c>
      <c r="C2" s="37" t="s">
        <v>4</v>
      </c>
      <c r="P2" s="62" t="s">
        <v>2</v>
      </c>
    </row>
    <row r="3" spans="2:16" x14ac:dyDescent="0.2">
      <c r="B3" s="37" t="s">
        <v>5</v>
      </c>
      <c r="C3" s="37" t="s">
        <v>6</v>
      </c>
      <c r="P3" s="62" t="s">
        <v>2</v>
      </c>
    </row>
    <row r="4" spans="2:16" x14ac:dyDescent="0.2">
      <c r="B4" s="37" t="s">
        <v>7</v>
      </c>
      <c r="C4" s="37">
        <v>292</v>
      </c>
      <c r="P4" s="62" t="s">
        <v>2</v>
      </c>
    </row>
    <row r="5" spans="2:16" x14ac:dyDescent="0.2">
      <c r="B5" s="62" t="s">
        <v>8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P5" s="62" t="s">
        <v>2</v>
      </c>
    </row>
    <row r="6" spans="2:16" x14ac:dyDescent="0.2">
      <c r="B6" s="3" t="s">
        <v>453</v>
      </c>
      <c r="C6" s="1" t="s">
        <v>10</v>
      </c>
      <c r="D6" s="1" t="s">
        <v>10</v>
      </c>
      <c r="E6" s="1" t="s">
        <v>10</v>
      </c>
      <c r="F6" s="1" t="s">
        <v>10</v>
      </c>
      <c r="G6" s="1" t="s">
        <v>10</v>
      </c>
      <c r="H6" s="1" t="s">
        <v>10</v>
      </c>
      <c r="I6" s="1" t="s">
        <v>10</v>
      </c>
      <c r="J6" s="1" t="s">
        <v>10</v>
      </c>
      <c r="K6" s="1" t="s">
        <v>10</v>
      </c>
      <c r="L6" s="1" t="s">
        <v>10</v>
      </c>
      <c r="M6" s="1" t="s">
        <v>10</v>
      </c>
      <c r="N6" s="1" t="s">
        <v>10</v>
      </c>
      <c r="O6" s="62" t="s">
        <v>11</v>
      </c>
      <c r="P6" s="62" t="s">
        <v>2</v>
      </c>
    </row>
    <row r="7" spans="2:16" x14ac:dyDescent="0.2">
      <c r="B7" s="3" t="s">
        <v>251</v>
      </c>
      <c r="C7" s="1" t="s">
        <v>10</v>
      </c>
      <c r="D7" s="1" t="s">
        <v>10</v>
      </c>
      <c r="E7" s="1" t="s">
        <v>10</v>
      </c>
      <c r="F7" s="1" t="s">
        <v>10</v>
      </c>
      <c r="G7" s="1" t="s">
        <v>10</v>
      </c>
      <c r="H7" s="1" t="s">
        <v>10</v>
      </c>
      <c r="I7" s="1" t="s">
        <v>10</v>
      </c>
      <c r="J7" s="1" t="s">
        <v>10</v>
      </c>
      <c r="K7" s="1" t="s">
        <v>10</v>
      </c>
      <c r="L7" s="1" t="s">
        <v>10</v>
      </c>
      <c r="M7" s="1" t="s">
        <v>10</v>
      </c>
      <c r="N7" s="1" t="s">
        <v>10</v>
      </c>
      <c r="O7" s="62" t="s">
        <v>11</v>
      </c>
      <c r="P7" s="62" t="s">
        <v>2</v>
      </c>
    </row>
    <row r="8" spans="2:16" x14ac:dyDescent="0.2">
      <c r="B8" s="1" t="s">
        <v>61</v>
      </c>
      <c r="C8" s="1" t="s">
        <v>62</v>
      </c>
      <c r="D8" s="1" t="s">
        <v>141</v>
      </c>
      <c r="E8" s="1" t="s">
        <v>63</v>
      </c>
      <c r="F8" s="1" t="s">
        <v>142</v>
      </c>
      <c r="G8" s="1" t="s">
        <v>66</v>
      </c>
      <c r="H8" s="3" t="s">
        <v>102</v>
      </c>
      <c r="I8" s="3" t="s">
        <v>103</v>
      </c>
      <c r="J8" s="1" t="s">
        <v>12</v>
      </c>
      <c r="K8" s="1" t="s">
        <v>143</v>
      </c>
      <c r="L8" s="1" t="s">
        <v>70</v>
      </c>
      <c r="M8" s="1" t="s">
        <v>106</v>
      </c>
      <c r="N8" s="1" t="s">
        <v>10</v>
      </c>
      <c r="O8" s="62" t="s">
        <v>11</v>
      </c>
      <c r="P8" s="62" t="s">
        <v>2</v>
      </c>
    </row>
    <row r="9" spans="2:16" x14ac:dyDescent="0.2">
      <c r="B9" s="1" t="s">
        <v>10</v>
      </c>
      <c r="C9" s="1" t="s">
        <v>10</v>
      </c>
      <c r="D9" s="1" t="s">
        <v>10</v>
      </c>
      <c r="E9" s="1" t="s">
        <v>10</v>
      </c>
      <c r="F9" s="1" t="s">
        <v>10</v>
      </c>
      <c r="G9" s="1" t="s">
        <v>10</v>
      </c>
      <c r="H9" s="3" t="s">
        <v>108</v>
      </c>
      <c r="I9" s="1" t="s">
        <v>10</v>
      </c>
      <c r="J9" s="1" t="s">
        <v>14</v>
      </c>
      <c r="K9" s="1" t="s">
        <v>15</v>
      </c>
      <c r="L9" s="1" t="s">
        <v>15</v>
      </c>
      <c r="M9" s="1" t="s">
        <v>15</v>
      </c>
      <c r="N9" s="1" t="s">
        <v>10</v>
      </c>
      <c r="O9" s="62" t="s">
        <v>11</v>
      </c>
      <c r="P9" s="62" t="s">
        <v>2</v>
      </c>
    </row>
    <row r="10" spans="2:16" x14ac:dyDescent="0.2">
      <c r="B10" s="1" t="s">
        <v>10</v>
      </c>
      <c r="C10" s="1" t="s">
        <v>16</v>
      </c>
      <c r="D10" s="1" t="s">
        <v>17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1" t="s">
        <v>109</v>
      </c>
      <c r="N10" s="1" t="s">
        <v>10</v>
      </c>
      <c r="O10" s="62" t="s">
        <v>11</v>
      </c>
      <c r="P10" s="62" t="s">
        <v>2</v>
      </c>
    </row>
    <row r="11" spans="2:16" x14ac:dyDescent="0.2">
      <c r="B11" s="1" t="s">
        <v>252</v>
      </c>
      <c r="C11" s="1" t="s">
        <v>10</v>
      </c>
      <c r="D11" s="1" t="s">
        <v>10</v>
      </c>
      <c r="E11" s="1" t="s">
        <v>10</v>
      </c>
      <c r="F11" s="1" t="s">
        <v>10</v>
      </c>
      <c r="G11" s="1" t="s">
        <v>10</v>
      </c>
      <c r="H11" s="39">
        <v>110432.05</v>
      </c>
      <c r="I11" s="1" t="s">
        <v>10</v>
      </c>
      <c r="J11" s="39">
        <v>220.51</v>
      </c>
      <c r="K11" s="1" t="s">
        <v>10</v>
      </c>
      <c r="L11" s="38">
        <v>1</v>
      </c>
      <c r="M11" s="38">
        <v>5.9999999999999995E-4</v>
      </c>
      <c r="N11" s="1" t="s">
        <v>10</v>
      </c>
      <c r="O11" s="62" t="s">
        <v>11</v>
      </c>
      <c r="P11" s="62" t="s">
        <v>2</v>
      </c>
    </row>
    <row r="12" spans="2:16" x14ac:dyDescent="0.2">
      <c r="B12" s="1" t="s">
        <v>81</v>
      </c>
      <c r="C12" s="1" t="s">
        <v>10</v>
      </c>
      <c r="D12" s="1" t="s">
        <v>10</v>
      </c>
      <c r="E12" s="1" t="s">
        <v>10</v>
      </c>
      <c r="F12" s="1" t="s">
        <v>10</v>
      </c>
      <c r="G12" s="1" t="s">
        <v>10</v>
      </c>
      <c r="H12" s="39">
        <v>47137.05</v>
      </c>
      <c r="I12" s="1" t="s">
        <v>10</v>
      </c>
      <c r="J12" s="39">
        <v>20.64</v>
      </c>
      <c r="K12" s="1" t="s">
        <v>10</v>
      </c>
      <c r="L12" s="38">
        <v>9.3600000000000003E-2</v>
      </c>
      <c r="M12" s="38">
        <v>1E-4</v>
      </c>
      <c r="N12" s="1" t="s">
        <v>10</v>
      </c>
      <c r="O12" s="62" t="s">
        <v>11</v>
      </c>
      <c r="P12" s="62" t="s">
        <v>2</v>
      </c>
    </row>
    <row r="13" spans="2:16" x14ac:dyDescent="0.2">
      <c r="B13" s="40" t="s">
        <v>682</v>
      </c>
      <c r="C13" s="41">
        <v>100448679</v>
      </c>
      <c r="D13" s="40" t="s">
        <v>157</v>
      </c>
      <c r="E13" s="41">
        <v>520041690</v>
      </c>
      <c r="F13" s="40" t="s">
        <v>191</v>
      </c>
      <c r="G13" s="40" t="s">
        <v>87</v>
      </c>
      <c r="H13" s="43">
        <v>17902.05</v>
      </c>
      <c r="I13" s="43">
        <v>0</v>
      </c>
      <c r="J13" s="43">
        <v>0</v>
      </c>
      <c r="K13" s="42">
        <v>6.9999999999999999E-4</v>
      </c>
      <c r="L13" s="42">
        <v>0</v>
      </c>
      <c r="M13" s="42">
        <v>0</v>
      </c>
      <c r="N13" s="40" t="s">
        <v>10</v>
      </c>
      <c r="O13" s="62" t="s">
        <v>11</v>
      </c>
      <c r="P13" s="62" t="s">
        <v>2</v>
      </c>
    </row>
    <row r="14" spans="2:16" x14ac:dyDescent="0.2">
      <c r="B14" s="40" t="s">
        <v>479</v>
      </c>
      <c r="C14" s="41">
        <v>62019609</v>
      </c>
      <c r="D14" s="40" t="s">
        <v>157</v>
      </c>
      <c r="E14" s="41">
        <v>514707736</v>
      </c>
      <c r="F14" s="40" t="s">
        <v>480</v>
      </c>
      <c r="G14" s="40" t="s">
        <v>87</v>
      </c>
      <c r="H14" s="43">
        <v>29235</v>
      </c>
      <c r="I14" s="43">
        <v>70.599999999999994</v>
      </c>
      <c r="J14" s="43">
        <v>20.64</v>
      </c>
      <c r="K14" s="42">
        <v>1.1000000000000001E-3</v>
      </c>
      <c r="L14" s="42">
        <v>9.3600000000000003E-2</v>
      </c>
      <c r="M14" s="42">
        <v>1E-4</v>
      </c>
      <c r="N14" s="40" t="s">
        <v>10</v>
      </c>
      <c r="O14" s="62" t="s">
        <v>11</v>
      </c>
      <c r="P14" s="62" t="s">
        <v>2</v>
      </c>
    </row>
    <row r="15" spans="2:16" x14ac:dyDescent="0.2">
      <c r="B15" s="1" t="s">
        <v>94</v>
      </c>
      <c r="C15" s="1" t="s">
        <v>10</v>
      </c>
      <c r="D15" s="1" t="s">
        <v>10</v>
      </c>
      <c r="E15" s="1" t="s">
        <v>10</v>
      </c>
      <c r="F15" s="1" t="s">
        <v>10</v>
      </c>
      <c r="G15" s="1" t="s">
        <v>10</v>
      </c>
      <c r="H15" s="39">
        <v>63295</v>
      </c>
      <c r="I15" s="1" t="s">
        <v>10</v>
      </c>
      <c r="J15" s="39">
        <v>199.87</v>
      </c>
      <c r="K15" s="1" t="s">
        <v>10</v>
      </c>
      <c r="L15" s="38">
        <v>0.90639999999999998</v>
      </c>
      <c r="M15" s="38">
        <v>5.9999999999999995E-4</v>
      </c>
      <c r="N15" s="1" t="s">
        <v>10</v>
      </c>
      <c r="O15" s="62" t="s">
        <v>11</v>
      </c>
      <c r="P15" s="62" t="s">
        <v>2</v>
      </c>
    </row>
    <row r="16" spans="2:16" x14ac:dyDescent="0.2">
      <c r="B16" s="1" t="s">
        <v>151</v>
      </c>
      <c r="C16" s="1" t="s">
        <v>10</v>
      </c>
      <c r="D16" s="1" t="s">
        <v>10</v>
      </c>
      <c r="E16" s="1" t="s">
        <v>10</v>
      </c>
      <c r="F16" s="1" t="s">
        <v>10</v>
      </c>
      <c r="G16" s="1" t="s">
        <v>10</v>
      </c>
      <c r="H16" s="39">
        <v>0</v>
      </c>
      <c r="I16" s="1" t="s">
        <v>10</v>
      </c>
      <c r="J16" s="39">
        <v>0</v>
      </c>
      <c r="K16" s="1" t="s">
        <v>10</v>
      </c>
      <c r="L16" s="38">
        <v>0</v>
      </c>
      <c r="M16" s="38">
        <v>0</v>
      </c>
      <c r="N16" s="1" t="s">
        <v>10</v>
      </c>
      <c r="O16" s="62" t="s">
        <v>11</v>
      </c>
      <c r="P16" s="62" t="s">
        <v>2</v>
      </c>
    </row>
    <row r="17" spans="2:16" x14ac:dyDescent="0.2">
      <c r="B17" s="1" t="s">
        <v>150</v>
      </c>
      <c r="C17" s="1" t="s">
        <v>10</v>
      </c>
      <c r="D17" s="1" t="s">
        <v>10</v>
      </c>
      <c r="E17" s="1" t="s">
        <v>10</v>
      </c>
      <c r="F17" s="1" t="s">
        <v>10</v>
      </c>
      <c r="G17" s="1" t="s">
        <v>10</v>
      </c>
      <c r="H17" s="39">
        <v>63295</v>
      </c>
      <c r="I17" s="1" t="s">
        <v>10</v>
      </c>
      <c r="J17" s="39">
        <v>199.87</v>
      </c>
      <c r="K17" s="1" t="s">
        <v>10</v>
      </c>
      <c r="L17" s="38">
        <v>0.90639999999999998</v>
      </c>
      <c r="M17" s="38">
        <v>5.9999999999999995E-4</v>
      </c>
      <c r="N17" s="1" t="s">
        <v>10</v>
      </c>
      <c r="O17" s="62" t="s">
        <v>11</v>
      </c>
      <c r="P17" s="62" t="s">
        <v>2</v>
      </c>
    </row>
    <row r="18" spans="2:16" x14ac:dyDescent="0.2">
      <c r="B18" s="40" t="s">
        <v>683</v>
      </c>
      <c r="C18" s="41">
        <v>62019377</v>
      </c>
      <c r="D18" s="40" t="s">
        <v>241</v>
      </c>
      <c r="E18" s="41">
        <v>997637</v>
      </c>
      <c r="F18" s="40" t="s">
        <v>352</v>
      </c>
      <c r="G18" s="40" t="s">
        <v>52</v>
      </c>
      <c r="H18" s="43">
        <v>3546</v>
      </c>
      <c r="I18" s="43">
        <v>79.849999999999994</v>
      </c>
      <c r="J18" s="43">
        <v>10</v>
      </c>
      <c r="K18" s="42">
        <v>1E-4</v>
      </c>
      <c r="L18" s="42">
        <v>4.53E-2</v>
      </c>
      <c r="M18" s="42">
        <v>0</v>
      </c>
      <c r="N18" s="40" t="s">
        <v>10</v>
      </c>
      <c r="O18" s="62" t="s">
        <v>11</v>
      </c>
      <c r="P18" s="62" t="s">
        <v>2</v>
      </c>
    </row>
    <row r="19" spans="2:16" x14ac:dyDescent="0.2">
      <c r="B19" s="40" t="s">
        <v>684</v>
      </c>
      <c r="C19" s="41">
        <v>62018197</v>
      </c>
      <c r="D19" s="40" t="s">
        <v>241</v>
      </c>
      <c r="E19" s="41">
        <v>997601</v>
      </c>
      <c r="F19" s="40" t="s">
        <v>352</v>
      </c>
      <c r="G19" s="40" t="s">
        <v>52</v>
      </c>
      <c r="H19" s="43">
        <v>59749</v>
      </c>
      <c r="I19" s="43">
        <v>90</v>
      </c>
      <c r="J19" s="43">
        <v>189.88</v>
      </c>
      <c r="K19" s="42">
        <v>1.6000000000000001E-3</v>
      </c>
      <c r="L19" s="42">
        <v>0.86109999999999998</v>
      </c>
      <c r="M19" s="42">
        <v>5.0000000000000001E-4</v>
      </c>
      <c r="N19" s="40" t="s">
        <v>10</v>
      </c>
      <c r="O19" s="62" t="s">
        <v>11</v>
      </c>
      <c r="P19" s="62" t="s">
        <v>2</v>
      </c>
    </row>
    <row r="20" spans="2:16" x14ac:dyDescent="0.2">
      <c r="B20" s="36" t="s">
        <v>96</v>
      </c>
      <c r="O20" s="62" t="s">
        <v>11</v>
      </c>
      <c r="P20" s="62" t="s">
        <v>2</v>
      </c>
    </row>
    <row r="21" spans="2:16" x14ac:dyDescent="0.2">
      <c r="B21" s="36" t="s">
        <v>136</v>
      </c>
      <c r="O21" s="62" t="s">
        <v>11</v>
      </c>
      <c r="P21" s="62" t="s">
        <v>2</v>
      </c>
    </row>
    <row r="22" spans="2:16" x14ac:dyDescent="0.2">
      <c r="B22" s="36" t="s">
        <v>137</v>
      </c>
      <c r="O22" s="62" t="s">
        <v>11</v>
      </c>
      <c r="P22" s="62" t="s">
        <v>2</v>
      </c>
    </row>
    <row r="23" spans="2:16" x14ac:dyDescent="0.2">
      <c r="B23" s="36" t="s">
        <v>138</v>
      </c>
      <c r="O23" s="62" t="s">
        <v>11</v>
      </c>
      <c r="P23" s="62" t="s">
        <v>2</v>
      </c>
    </row>
    <row r="24" spans="2:16" x14ac:dyDescent="0.2">
      <c r="B24" s="62" t="s">
        <v>58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</row>
    <row r="25" spans="2:16" x14ac:dyDescent="0.2">
      <c r="B25" s="62" t="s">
        <v>59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</sheetData>
  <mergeCells count="5">
    <mergeCell ref="B5:N5"/>
    <mergeCell ref="B24:N24"/>
    <mergeCell ref="B25:N25"/>
    <mergeCell ref="O6:O23"/>
    <mergeCell ref="P1:P2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N50"/>
  <sheetViews>
    <sheetView rightToLeft="1" workbookViewId="0"/>
  </sheetViews>
  <sheetFormatPr defaultRowHeight="14.25" x14ac:dyDescent="0.2"/>
  <cols>
    <col min="1" max="1" width="3" customWidth="1"/>
    <col min="2" max="2" width="65" customWidth="1"/>
    <col min="3" max="3" width="12" customWidth="1"/>
    <col min="4" max="4" width="14" customWidth="1"/>
    <col min="5" max="5" width="13" customWidth="1"/>
    <col min="6" max="6" width="15" customWidth="1"/>
    <col min="7" max="7" width="8" customWidth="1"/>
    <col min="8" max="8" width="11" customWidth="1"/>
    <col min="9" max="9" width="22" customWidth="1"/>
    <col min="10" max="10" width="24" customWidth="1"/>
    <col min="11" max="11" width="23" customWidth="1"/>
    <col min="12" max="12" width="2" customWidth="1"/>
  </cols>
  <sheetData>
    <row r="1" spans="2:14" x14ac:dyDescent="0.2">
      <c r="B1" s="37" t="s">
        <v>0</v>
      </c>
      <c r="C1" s="37" t="s">
        <v>1</v>
      </c>
      <c r="N1" s="63" t="s">
        <v>2</v>
      </c>
    </row>
    <row r="2" spans="2:14" x14ac:dyDescent="0.2">
      <c r="B2" s="37" t="s">
        <v>3</v>
      </c>
      <c r="C2" s="37" t="s">
        <v>4</v>
      </c>
      <c r="N2" s="63" t="s">
        <v>2</v>
      </c>
    </row>
    <row r="3" spans="2:14" x14ac:dyDescent="0.2">
      <c r="B3" s="37" t="s">
        <v>5</v>
      </c>
      <c r="C3" s="37" t="s">
        <v>6</v>
      </c>
      <c r="N3" s="63" t="s">
        <v>2</v>
      </c>
    </row>
    <row r="4" spans="2:14" x14ac:dyDescent="0.2">
      <c r="B4" s="37" t="s">
        <v>7</v>
      </c>
      <c r="C4" s="37">
        <v>292</v>
      </c>
      <c r="N4" s="63" t="s">
        <v>2</v>
      </c>
    </row>
    <row r="5" spans="2:14" x14ac:dyDescent="0.2">
      <c r="B5" s="63" t="s">
        <v>8</v>
      </c>
      <c r="C5" s="47"/>
      <c r="D5" s="47"/>
      <c r="E5" s="47"/>
      <c r="F5" s="47"/>
      <c r="G5" s="47"/>
      <c r="H5" s="47"/>
      <c r="I5" s="47"/>
      <c r="J5" s="47"/>
      <c r="K5" s="47"/>
      <c r="L5" s="47"/>
      <c r="N5" s="63" t="s">
        <v>2</v>
      </c>
    </row>
    <row r="6" spans="2:14" x14ac:dyDescent="0.2">
      <c r="B6" s="3" t="s">
        <v>453</v>
      </c>
      <c r="C6" s="1" t="s">
        <v>10</v>
      </c>
      <c r="D6" s="1" t="s">
        <v>10</v>
      </c>
      <c r="E6" s="1" t="s">
        <v>10</v>
      </c>
      <c r="F6" s="1" t="s">
        <v>10</v>
      </c>
      <c r="G6" s="1" t="s">
        <v>10</v>
      </c>
      <c r="H6" s="1" t="s">
        <v>10</v>
      </c>
      <c r="I6" s="1" t="s">
        <v>10</v>
      </c>
      <c r="J6" s="1" t="s">
        <v>10</v>
      </c>
      <c r="K6" s="1" t="s">
        <v>10</v>
      </c>
      <c r="L6" s="1" t="s">
        <v>10</v>
      </c>
      <c r="M6" s="63" t="s">
        <v>11</v>
      </c>
      <c r="N6" s="63" t="s">
        <v>2</v>
      </c>
    </row>
    <row r="7" spans="2:14" x14ac:dyDescent="0.2">
      <c r="B7" s="3" t="s">
        <v>481</v>
      </c>
      <c r="C7" s="1" t="s">
        <v>10</v>
      </c>
      <c r="D7" s="1" t="s">
        <v>10</v>
      </c>
      <c r="E7" s="1" t="s">
        <v>10</v>
      </c>
      <c r="F7" s="1" t="s">
        <v>10</v>
      </c>
      <c r="G7" s="1" t="s">
        <v>10</v>
      </c>
      <c r="H7" s="1" t="s">
        <v>10</v>
      </c>
      <c r="I7" s="1" t="s">
        <v>10</v>
      </c>
      <c r="J7" s="1" t="s">
        <v>10</v>
      </c>
      <c r="K7" s="1" t="s">
        <v>10</v>
      </c>
      <c r="L7" s="1" t="s">
        <v>10</v>
      </c>
      <c r="M7" s="63" t="s">
        <v>11</v>
      </c>
      <c r="N7" s="63" t="s">
        <v>2</v>
      </c>
    </row>
    <row r="8" spans="2:14" x14ac:dyDescent="0.2">
      <c r="B8" s="1" t="s">
        <v>61</v>
      </c>
      <c r="C8" s="1" t="s">
        <v>62</v>
      </c>
      <c r="D8" s="1" t="s">
        <v>66</v>
      </c>
      <c r="E8" s="1" t="s">
        <v>100</v>
      </c>
      <c r="F8" s="3" t="s">
        <v>102</v>
      </c>
      <c r="G8" s="3" t="s">
        <v>103</v>
      </c>
      <c r="H8" s="1" t="s">
        <v>12</v>
      </c>
      <c r="I8" s="1" t="s">
        <v>143</v>
      </c>
      <c r="J8" s="1" t="s">
        <v>70</v>
      </c>
      <c r="K8" s="1" t="s">
        <v>106</v>
      </c>
      <c r="L8" s="1" t="s">
        <v>10</v>
      </c>
      <c r="M8" s="63" t="s">
        <v>11</v>
      </c>
      <c r="N8" s="63" t="s">
        <v>2</v>
      </c>
    </row>
    <row r="9" spans="2:14" x14ac:dyDescent="0.2">
      <c r="B9" s="1" t="s">
        <v>10</v>
      </c>
      <c r="C9" s="1" t="s">
        <v>10</v>
      </c>
      <c r="D9" s="1" t="s">
        <v>10</v>
      </c>
      <c r="E9" s="1" t="s">
        <v>154</v>
      </c>
      <c r="F9" s="3" t="s">
        <v>108</v>
      </c>
      <c r="G9" s="1" t="s">
        <v>10</v>
      </c>
      <c r="H9" s="1" t="s">
        <v>14</v>
      </c>
      <c r="I9" s="1" t="s">
        <v>15</v>
      </c>
      <c r="J9" s="1" t="s">
        <v>15</v>
      </c>
      <c r="K9" s="1" t="s">
        <v>15</v>
      </c>
      <c r="L9" s="1" t="s">
        <v>10</v>
      </c>
      <c r="M9" s="63" t="s">
        <v>11</v>
      </c>
      <c r="N9" s="63" t="s">
        <v>2</v>
      </c>
    </row>
    <row r="10" spans="2:14" x14ac:dyDescent="0.2">
      <c r="B10" s="1" t="s">
        <v>10</v>
      </c>
      <c r="C10" s="1" t="s">
        <v>16</v>
      </c>
      <c r="D10" s="1" t="s">
        <v>17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10</v>
      </c>
      <c r="M10" s="63" t="s">
        <v>11</v>
      </c>
      <c r="N10" s="63" t="s">
        <v>2</v>
      </c>
    </row>
    <row r="11" spans="2:14" x14ac:dyDescent="0.2">
      <c r="B11" s="1" t="s">
        <v>482</v>
      </c>
      <c r="C11" s="1" t="s">
        <v>10</v>
      </c>
      <c r="D11" s="1" t="s">
        <v>10</v>
      </c>
      <c r="E11" s="1" t="s">
        <v>10</v>
      </c>
      <c r="F11" s="39">
        <v>10737042.91</v>
      </c>
      <c r="G11" s="1" t="s">
        <v>10</v>
      </c>
      <c r="H11" s="39">
        <v>30757.74</v>
      </c>
      <c r="I11" s="1" t="s">
        <v>10</v>
      </c>
      <c r="J11" s="38">
        <v>1</v>
      </c>
      <c r="K11" s="38">
        <v>8.6300000000000002E-2</v>
      </c>
      <c r="L11" s="1" t="s">
        <v>10</v>
      </c>
      <c r="M11" s="63" t="s">
        <v>11</v>
      </c>
      <c r="N11" s="63" t="s">
        <v>2</v>
      </c>
    </row>
    <row r="12" spans="2:14" x14ac:dyDescent="0.2">
      <c r="B12" s="1" t="s">
        <v>483</v>
      </c>
      <c r="C12" s="1" t="s">
        <v>10</v>
      </c>
      <c r="D12" s="1" t="s">
        <v>10</v>
      </c>
      <c r="E12" s="1" t="s">
        <v>10</v>
      </c>
      <c r="F12" s="39">
        <v>4868486</v>
      </c>
      <c r="G12" s="1" t="s">
        <v>10</v>
      </c>
      <c r="H12" s="39">
        <v>9171.48</v>
      </c>
      <c r="I12" s="1" t="s">
        <v>10</v>
      </c>
      <c r="J12" s="38">
        <v>0.29820000000000002</v>
      </c>
      <c r="K12" s="38">
        <v>2.5700000000000001E-2</v>
      </c>
      <c r="L12" s="1" t="s">
        <v>10</v>
      </c>
      <c r="M12" s="63" t="s">
        <v>11</v>
      </c>
      <c r="N12" s="63" t="s">
        <v>2</v>
      </c>
    </row>
    <row r="13" spans="2:14" x14ac:dyDescent="0.2">
      <c r="B13" s="1" t="s">
        <v>484</v>
      </c>
      <c r="C13" s="1" t="s">
        <v>10</v>
      </c>
      <c r="D13" s="1" t="s">
        <v>10</v>
      </c>
      <c r="E13" s="1" t="s">
        <v>10</v>
      </c>
      <c r="F13" s="39">
        <v>822845</v>
      </c>
      <c r="G13" s="1" t="s">
        <v>10</v>
      </c>
      <c r="H13" s="39">
        <v>3795.65</v>
      </c>
      <c r="I13" s="1" t="s">
        <v>10</v>
      </c>
      <c r="J13" s="38">
        <v>0.1234</v>
      </c>
      <c r="K13" s="38">
        <v>1.06E-2</v>
      </c>
      <c r="L13" s="1" t="s">
        <v>10</v>
      </c>
      <c r="M13" s="63" t="s">
        <v>11</v>
      </c>
      <c r="N13" s="63" t="s">
        <v>2</v>
      </c>
    </row>
    <row r="14" spans="2:14" x14ac:dyDescent="0.2">
      <c r="B14" s="40" t="s">
        <v>485</v>
      </c>
      <c r="C14" s="41">
        <v>9840907</v>
      </c>
      <c r="D14" s="40" t="s">
        <v>52</v>
      </c>
      <c r="E14" s="40" t="s">
        <v>486</v>
      </c>
      <c r="F14" s="43">
        <v>193568</v>
      </c>
      <c r="G14" s="43">
        <v>3.32</v>
      </c>
      <c r="H14" s="43">
        <v>22.69</v>
      </c>
      <c r="I14" s="42">
        <v>1.9400000000000001E-2</v>
      </c>
      <c r="J14" s="42">
        <v>6.9999999999999999E-4</v>
      </c>
      <c r="K14" s="42">
        <v>1E-4</v>
      </c>
      <c r="L14" s="40" t="s">
        <v>10</v>
      </c>
      <c r="M14" s="63" t="s">
        <v>11</v>
      </c>
      <c r="N14" s="63" t="s">
        <v>2</v>
      </c>
    </row>
    <row r="15" spans="2:14" x14ac:dyDescent="0.2">
      <c r="B15" s="40" t="s">
        <v>487</v>
      </c>
      <c r="C15" s="41">
        <v>62015334</v>
      </c>
      <c r="D15" s="40" t="s">
        <v>52</v>
      </c>
      <c r="E15" s="40" t="s">
        <v>488</v>
      </c>
      <c r="F15" s="43">
        <v>562251</v>
      </c>
      <c r="G15" s="43">
        <v>187.78</v>
      </c>
      <c r="H15" s="43">
        <v>3728.01</v>
      </c>
      <c r="I15" s="42">
        <v>7.0000000000000001E-3</v>
      </c>
      <c r="J15" s="42">
        <v>0.1212</v>
      </c>
      <c r="K15" s="42">
        <v>1.0500000000000001E-2</v>
      </c>
      <c r="L15" s="40" t="s">
        <v>10</v>
      </c>
      <c r="M15" s="63" t="s">
        <v>11</v>
      </c>
      <c r="N15" s="63" t="s">
        <v>2</v>
      </c>
    </row>
    <row r="16" spans="2:14" x14ac:dyDescent="0.2">
      <c r="B16" s="40" t="s">
        <v>489</v>
      </c>
      <c r="C16" s="41">
        <v>62019369</v>
      </c>
      <c r="D16" s="40" t="s">
        <v>52</v>
      </c>
      <c r="E16" s="40" t="s">
        <v>490</v>
      </c>
      <c r="F16" s="43">
        <v>67026</v>
      </c>
      <c r="G16" s="43">
        <v>18.989999999999998</v>
      </c>
      <c r="H16" s="43">
        <v>44.94</v>
      </c>
      <c r="I16" s="42">
        <v>4.0000000000000002E-4</v>
      </c>
      <c r="J16" s="42">
        <v>1.5E-3</v>
      </c>
      <c r="K16" s="42">
        <v>1E-4</v>
      </c>
      <c r="L16" s="40" t="s">
        <v>10</v>
      </c>
      <c r="M16" s="63" t="s">
        <v>11</v>
      </c>
      <c r="N16" s="63" t="s">
        <v>2</v>
      </c>
    </row>
    <row r="17" spans="2:14" x14ac:dyDescent="0.2">
      <c r="B17" s="1" t="s">
        <v>491</v>
      </c>
      <c r="C17" s="1" t="s">
        <v>10</v>
      </c>
      <c r="D17" s="1" t="s">
        <v>10</v>
      </c>
      <c r="E17" s="1" t="s">
        <v>10</v>
      </c>
      <c r="F17" s="39">
        <v>0</v>
      </c>
      <c r="G17" s="1" t="s">
        <v>10</v>
      </c>
      <c r="H17" s="39">
        <v>0</v>
      </c>
      <c r="I17" s="1" t="s">
        <v>10</v>
      </c>
      <c r="J17" s="38">
        <v>0</v>
      </c>
      <c r="K17" s="38">
        <v>0</v>
      </c>
      <c r="L17" s="1" t="s">
        <v>10</v>
      </c>
      <c r="M17" s="63" t="s">
        <v>11</v>
      </c>
      <c r="N17" s="63" t="s">
        <v>2</v>
      </c>
    </row>
    <row r="18" spans="2:14" x14ac:dyDescent="0.2">
      <c r="B18" s="1" t="s">
        <v>492</v>
      </c>
      <c r="C18" s="1" t="s">
        <v>10</v>
      </c>
      <c r="D18" s="1" t="s">
        <v>10</v>
      </c>
      <c r="E18" s="1" t="s">
        <v>10</v>
      </c>
      <c r="F18" s="39">
        <v>1122747</v>
      </c>
      <c r="G18" s="1" t="s">
        <v>10</v>
      </c>
      <c r="H18" s="39">
        <v>1151.83</v>
      </c>
      <c r="I18" s="1" t="s">
        <v>10</v>
      </c>
      <c r="J18" s="38">
        <v>3.7400000000000003E-2</v>
      </c>
      <c r="K18" s="38">
        <v>3.2000000000000002E-3</v>
      </c>
      <c r="L18" s="1" t="s">
        <v>10</v>
      </c>
      <c r="M18" s="63" t="s">
        <v>11</v>
      </c>
      <c r="N18" s="63" t="s">
        <v>2</v>
      </c>
    </row>
    <row r="19" spans="2:14" x14ac:dyDescent="0.2">
      <c r="B19" s="40" t="s">
        <v>493</v>
      </c>
      <c r="C19" s="41">
        <v>500004050</v>
      </c>
      <c r="D19" s="40" t="s">
        <v>87</v>
      </c>
      <c r="E19" s="40" t="s">
        <v>494</v>
      </c>
      <c r="F19" s="43">
        <v>1122747</v>
      </c>
      <c r="G19" s="43">
        <v>102.59</v>
      </c>
      <c r="H19" s="43">
        <v>1151.83</v>
      </c>
      <c r="I19" s="42">
        <v>1.1000000000000001E-3</v>
      </c>
      <c r="J19" s="42">
        <v>3.7400000000000003E-2</v>
      </c>
      <c r="K19" s="42">
        <v>3.2000000000000002E-3</v>
      </c>
      <c r="L19" s="40" t="s">
        <v>10</v>
      </c>
      <c r="M19" s="63" t="s">
        <v>11</v>
      </c>
      <c r="N19" s="63" t="s">
        <v>2</v>
      </c>
    </row>
    <row r="20" spans="2:14" x14ac:dyDescent="0.2">
      <c r="B20" s="1" t="s">
        <v>495</v>
      </c>
      <c r="C20" s="1" t="s">
        <v>10</v>
      </c>
      <c r="D20" s="1" t="s">
        <v>10</v>
      </c>
      <c r="E20" s="1" t="s">
        <v>10</v>
      </c>
      <c r="F20" s="39">
        <v>2922894</v>
      </c>
      <c r="G20" s="1" t="s">
        <v>10</v>
      </c>
      <c r="H20" s="39">
        <v>4224.01</v>
      </c>
      <c r="I20" s="1" t="s">
        <v>10</v>
      </c>
      <c r="J20" s="38">
        <v>0.13730000000000001</v>
      </c>
      <c r="K20" s="38">
        <v>1.18E-2</v>
      </c>
      <c r="L20" s="1" t="s">
        <v>10</v>
      </c>
      <c r="M20" s="63" t="s">
        <v>11</v>
      </c>
      <c r="N20" s="63" t="s">
        <v>2</v>
      </c>
    </row>
    <row r="21" spans="2:14" x14ac:dyDescent="0.2">
      <c r="B21" s="40" t="s">
        <v>496</v>
      </c>
      <c r="C21" s="41">
        <v>62018148</v>
      </c>
      <c r="D21" s="40" t="s">
        <v>52</v>
      </c>
      <c r="E21" s="40" t="s">
        <v>497</v>
      </c>
      <c r="F21" s="43">
        <v>266205</v>
      </c>
      <c r="G21" s="43">
        <v>1.92</v>
      </c>
      <c r="H21" s="43">
        <v>18.05</v>
      </c>
      <c r="I21" s="42">
        <v>1.2999999999999999E-3</v>
      </c>
      <c r="J21" s="42">
        <v>5.9999999999999995E-4</v>
      </c>
      <c r="K21" s="42">
        <v>0</v>
      </c>
      <c r="L21" s="40" t="s">
        <v>10</v>
      </c>
      <c r="M21" s="63" t="s">
        <v>11</v>
      </c>
      <c r="N21" s="63" t="s">
        <v>2</v>
      </c>
    </row>
    <row r="22" spans="2:14" x14ac:dyDescent="0.2">
      <c r="B22" s="40" t="s">
        <v>498</v>
      </c>
      <c r="C22" s="41">
        <v>9840922</v>
      </c>
      <c r="D22" s="40" t="s">
        <v>52</v>
      </c>
      <c r="E22" s="40" t="s">
        <v>499</v>
      </c>
      <c r="F22" s="43">
        <v>134593</v>
      </c>
      <c r="G22" s="43">
        <v>5.58</v>
      </c>
      <c r="H22" s="43">
        <v>26.52</v>
      </c>
      <c r="I22" s="42">
        <v>1.4E-3</v>
      </c>
      <c r="J22" s="42">
        <v>8.9999999999999998E-4</v>
      </c>
      <c r="K22" s="42">
        <v>1E-4</v>
      </c>
      <c r="L22" s="40" t="s">
        <v>10</v>
      </c>
      <c r="M22" s="63" t="s">
        <v>11</v>
      </c>
      <c r="N22" s="63" t="s">
        <v>2</v>
      </c>
    </row>
    <row r="23" spans="2:14" x14ac:dyDescent="0.2">
      <c r="B23" s="40" t="s">
        <v>500</v>
      </c>
      <c r="C23" s="41">
        <v>62019922</v>
      </c>
      <c r="D23" s="40" t="s">
        <v>54</v>
      </c>
      <c r="E23" s="40" t="s">
        <v>501</v>
      </c>
      <c r="F23" s="43">
        <v>115219</v>
      </c>
      <c r="G23" s="43">
        <v>95.67</v>
      </c>
      <c r="H23" s="43">
        <v>414.1</v>
      </c>
      <c r="I23" s="42">
        <v>0</v>
      </c>
      <c r="J23" s="42">
        <v>1.35E-2</v>
      </c>
      <c r="K23" s="42">
        <v>1.1999999999999999E-3</v>
      </c>
      <c r="L23" s="40" t="s">
        <v>10</v>
      </c>
      <c r="M23" s="63" t="s">
        <v>11</v>
      </c>
      <c r="N23" s="63" t="s">
        <v>2</v>
      </c>
    </row>
    <row r="24" spans="2:14" x14ac:dyDescent="0.2">
      <c r="B24" s="40" t="s">
        <v>502</v>
      </c>
      <c r="C24" s="41">
        <v>62019344</v>
      </c>
      <c r="D24" s="40" t="s">
        <v>52</v>
      </c>
      <c r="E24" s="40" t="s">
        <v>503</v>
      </c>
      <c r="F24" s="43">
        <v>147252</v>
      </c>
      <c r="G24" s="43">
        <v>17.37</v>
      </c>
      <c r="H24" s="43">
        <v>90.31</v>
      </c>
      <c r="I24" s="42">
        <v>0</v>
      </c>
      <c r="J24" s="42">
        <v>2.8999999999999998E-3</v>
      </c>
      <c r="K24" s="42">
        <v>2.0000000000000001E-4</v>
      </c>
      <c r="L24" s="40" t="s">
        <v>10</v>
      </c>
      <c r="M24" s="63" t="s">
        <v>11</v>
      </c>
      <c r="N24" s="63" t="s">
        <v>2</v>
      </c>
    </row>
    <row r="25" spans="2:14" x14ac:dyDescent="0.2">
      <c r="B25" s="40" t="s">
        <v>504</v>
      </c>
      <c r="C25" s="41">
        <v>100369214</v>
      </c>
      <c r="D25" s="40" t="s">
        <v>87</v>
      </c>
      <c r="E25" s="40" t="s">
        <v>505</v>
      </c>
      <c r="F25" s="43">
        <v>1553202</v>
      </c>
      <c r="G25" s="43">
        <v>144.51</v>
      </c>
      <c r="H25" s="43">
        <v>2244.5300000000002</v>
      </c>
      <c r="I25" s="42">
        <v>1.5E-3</v>
      </c>
      <c r="J25" s="42">
        <v>7.2999999999999995E-2</v>
      </c>
      <c r="K25" s="42">
        <v>6.3E-3</v>
      </c>
      <c r="L25" s="40" t="s">
        <v>10</v>
      </c>
      <c r="M25" s="63" t="s">
        <v>11</v>
      </c>
      <c r="N25" s="63" t="s">
        <v>2</v>
      </c>
    </row>
    <row r="26" spans="2:14" x14ac:dyDescent="0.2">
      <c r="B26" s="40" t="s">
        <v>506</v>
      </c>
      <c r="C26" s="41">
        <v>62019955</v>
      </c>
      <c r="D26" s="40" t="s">
        <v>52</v>
      </c>
      <c r="E26" s="40" t="s">
        <v>507</v>
      </c>
      <c r="F26" s="43">
        <v>372500</v>
      </c>
      <c r="G26" s="43">
        <v>97.33</v>
      </c>
      <c r="H26" s="43">
        <v>1280.18</v>
      </c>
      <c r="I26" s="42">
        <v>4.0000000000000002E-4</v>
      </c>
      <c r="J26" s="42">
        <v>4.1599999999999998E-2</v>
      </c>
      <c r="K26" s="42">
        <v>3.5999999999999999E-3</v>
      </c>
      <c r="L26" s="40" t="s">
        <v>10</v>
      </c>
      <c r="M26" s="63" t="s">
        <v>11</v>
      </c>
      <c r="N26" s="63" t="s">
        <v>2</v>
      </c>
    </row>
    <row r="27" spans="2:14" x14ac:dyDescent="0.2">
      <c r="B27" s="40" t="s">
        <v>508</v>
      </c>
      <c r="C27" s="41">
        <v>62019351</v>
      </c>
      <c r="D27" s="40" t="s">
        <v>52</v>
      </c>
      <c r="E27" s="40" t="s">
        <v>509</v>
      </c>
      <c r="F27" s="43">
        <v>169200</v>
      </c>
      <c r="G27" s="43">
        <v>18.53</v>
      </c>
      <c r="H27" s="43">
        <v>110.71</v>
      </c>
      <c r="I27" s="42">
        <v>3.3999999999999998E-3</v>
      </c>
      <c r="J27" s="42">
        <v>3.5999999999999999E-3</v>
      </c>
      <c r="K27" s="42">
        <v>2.9999999999999997E-4</v>
      </c>
      <c r="L27" s="40" t="s">
        <v>10</v>
      </c>
      <c r="M27" s="63" t="s">
        <v>11</v>
      </c>
      <c r="N27" s="63" t="s">
        <v>2</v>
      </c>
    </row>
    <row r="28" spans="2:14" x14ac:dyDescent="0.2">
      <c r="B28" s="40" t="s">
        <v>510</v>
      </c>
      <c r="C28" s="41">
        <v>62019336</v>
      </c>
      <c r="D28" s="40" t="s">
        <v>52</v>
      </c>
      <c r="E28" s="40" t="s">
        <v>511</v>
      </c>
      <c r="F28" s="43">
        <v>164723</v>
      </c>
      <c r="G28" s="43">
        <v>6.81</v>
      </c>
      <c r="H28" s="43">
        <v>39.61</v>
      </c>
      <c r="I28" s="42">
        <v>0</v>
      </c>
      <c r="J28" s="42">
        <v>1.2999999999999999E-3</v>
      </c>
      <c r="K28" s="42">
        <v>1E-4</v>
      </c>
      <c r="L28" s="40" t="s">
        <v>10</v>
      </c>
      <c r="M28" s="63" t="s">
        <v>11</v>
      </c>
      <c r="N28" s="63" t="s">
        <v>2</v>
      </c>
    </row>
    <row r="29" spans="2:14" x14ac:dyDescent="0.2">
      <c r="B29" s="1" t="s">
        <v>512</v>
      </c>
      <c r="C29" s="1" t="s">
        <v>10</v>
      </c>
      <c r="D29" s="1" t="s">
        <v>10</v>
      </c>
      <c r="E29" s="1" t="s">
        <v>10</v>
      </c>
      <c r="F29" s="39">
        <v>5868556.9100000001</v>
      </c>
      <c r="G29" s="1" t="s">
        <v>10</v>
      </c>
      <c r="H29" s="39">
        <v>21586.26</v>
      </c>
      <c r="I29" s="1" t="s">
        <v>10</v>
      </c>
      <c r="J29" s="38">
        <v>0.70179999999999998</v>
      </c>
      <c r="K29" s="38">
        <v>6.0499999999999998E-2</v>
      </c>
      <c r="L29" s="1" t="s">
        <v>10</v>
      </c>
      <c r="M29" s="63" t="s">
        <v>11</v>
      </c>
      <c r="N29" s="63" t="s">
        <v>2</v>
      </c>
    </row>
    <row r="30" spans="2:14" x14ac:dyDescent="0.2">
      <c r="B30" s="1" t="s">
        <v>484</v>
      </c>
      <c r="C30" s="1" t="s">
        <v>10</v>
      </c>
      <c r="D30" s="1" t="s">
        <v>10</v>
      </c>
      <c r="E30" s="1" t="s">
        <v>10</v>
      </c>
      <c r="F30" s="39">
        <v>0</v>
      </c>
      <c r="G30" s="1" t="s">
        <v>10</v>
      </c>
      <c r="H30" s="39">
        <v>0</v>
      </c>
      <c r="I30" s="1" t="s">
        <v>10</v>
      </c>
      <c r="J30" s="38">
        <v>0</v>
      </c>
      <c r="K30" s="38">
        <v>0</v>
      </c>
      <c r="L30" s="1" t="s">
        <v>10</v>
      </c>
      <c r="M30" s="63" t="s">
        <v>11</v>
      </c>
      <c r="N30" s="63" t="s">
        <v>2</v>
      </c>
    </row>
    <row r="31" spans="2:14" x14ac:dyDescent="0.2">
      <c r="B31" s="1" t="s">
        <v>491</v>
      </c>
      <c r="C31" s="1" t="s">
        <v>10</v>
      </c>
      <c r="D31" s="1" t="s">
        <v>10</v>
      </c>
      <c r="E31" s="1" t="s">
        <v>10</v>
      </c>
      <c r="F31" s="39">
        <v>2395984.94</v>
      </c>
      <c r="G31" s="1" t="s">
        <v>10</v>
      </c>
      <c r="H31" s="39">
        <v>4517.49</v>
      </c>
      <c r="I31" s="1" t="s">
        <v>10</v>
      </c>
      <c r="J31" s="38">
        <v>0.1469</v>
      </c>
      <c r="K31" s="38">
        <v>1.2699999999999999E-2</v>
      </c>
      <c r="L31" s="1" t="s">
        <v>10</v>
      </c>
      <c r="M31" s="63" t="s">
        <v>11</v>
      </c>
      <c r="N31" s="63" t="s">
        <v>2</v>
      </c>
    </row>
    <row r="32" spans="2:14" x14ac:dyDescent="0.2">
      <c r="B32" s="40" t="s">
        <v>513</v>
      </c>
      <c r="C32" s="41">
        <v>62019443</v>
      </c>
      <c r="D32" s="40" t="s">
        <v>56</v>
      </c>
      <c r="E32" s="40" t="s">
        <v>514</v>
      </c>
      <c r="F32" s="43">
        <v>159458.67000000001</v>
      </c>
      <c r="G32" s="43">
        <v>192.35</v>
      </c>
      <c r="H32" s="43">
        <v>727.47</v>
      </c>
      <c r="I32" s="42">
        <v>0</v>
      </c>
      <c r="J32" s="42">
        <v>2.3599999999999999E-2</v>
      </c>
      <c r="K32" s="42">
        <v>2E-3</v>
      </c>
      <c r="L32" s="40" t="s">
        <v>10</v>
      </c>
      <c r="M32" s="63" t="s">
        <v>11</v>
      </c>
      <c r="N32" s="63" t="s">
        <v>2</v>
      </c>
    </row>
    <row r="33" spans="2:14" x14ac:dyDescent="0.2">
      <c r="B33" s="40" t="s">
        <v>515</v>
      </c>
      <c r="C33" s="41">
        <v>100458561</v>
      </c>
      <c r="D33" s="40" t="s">
        <v>87</v>
      </c>
      <c r="E33" s="40" t="s">
        <v>516</v>
      </c>
      <c r="F33" s="43">
        <v>2236526.27</v>
      </c>
      <c r="G33" s="43">
        <v>169.46</v>
      </c>
      <c r="H33" s="43">
        <v>3790.02</v>
      </c>
      <c r="I33" s="42">
        <v>2.2000000000000001E-3</v>
      </c>
      <c r="J33" s="42">
        <v>0.1232</v>
      </c>
      <c r="K33" s="42">
        <v>1.06E-2</v>
      </c>
      <c r="L33" s="40" t="s">
        <v>10</v>
      </c>
      <c r="M33" s="63" t="s">
        <v>11</v>
      </c>
      <c r="N33" s="63" t="s">
        <v>2</v>
      </c>
    </row>
    <row r="34" spans="2:14" x14ac:dyDescent="0.2">
      <c r="B34" s="1" t="s">
        <v>492</v>
      </c>
      <c r="C34" s="1" t="s">
        <v>10</v>
      </c>
      <c r="D34" s="1" t="s">
        <v>10</v>
      </c>
      <c r="E34" s="1" t="s">
        <v>10</v>
      </c>
      <c r="F34" s="39">
        <v>2063825.97</v>
      </c>
      <c r="G34" s="1" t="s">
        <v>10</v>
      </c>
      <c r="H34" s="39">
        <v>10302.790000000001</v>
      </c>
      <c r="I34" s="1" t="s">
        <v>10</v>
      </c>
      <c r="J34" s="38">
        <v>0.33500000000000002</v>
      </c>
      <c r="K34" s="38">
        <v>2.8899999999999999E-2</v>
      </c>
      <c r="L34" s="1" t="s">
        <v>10</v>
      </c>
      <c r="M34" s="63" t="s">
        <v>11</v>
      </c>
      <c r="N34" s="63" t="s">
        <v>2</v>
      </c>
    </row>
    <row r="35" spans="2:14" x14ac:dyDescent="0.2">
      <c r="B35" s="40" t="s">
        <v>517</v>
      </c>
      <c r="C35" s="41">
        <v>62019872</v>
      </c>
      <c r="D35" s="40" t="s">
        <v>52</v>
      </c>
      <c r="E35" s="40" t="s">
        <v>518</v>
      </c>
      <c r="F35" s="43">
        <v>599869</v>
      </c>
      <c r="G35" s="43">
        <v>149.24</v>
      </c>
      <c r="H35" s="43">
        <v>3161.11</v>
      </c>
      <c r="I35" s="42">
        <v>1.0699999999999999E-2</v>
      </c>
      <c r="J35" s="42">
        <v>0.1028</v>
      </c>
      <c r="K35" s="42">
        <v>8.8999999999999999E-3</v>
      </c>
      <c r="L35" s="40" t="s">
        <v>10</v>
      </c>
      <c r="M35" s="63" t="s">
        <v>11</v>
      </c>
      <c r="N35" s="63" t="s">
        <v>2</v>
      </c>
    </row>
    <row r="36" spans="2:14" x14ac:dyDescent="0.2">
      <c r="B36" s="40" t="s">
        <v>519</v>
      </c>
      <c r="C36" s="41">
        <v>62019948</v>
      </c>
      <c r="D36" s="40" t="s">
        <v>52</v>
      </c>
      <c r="E36" s="40" t="s">
        <v>520</v>
      </c>
      <c r="F36" s="43">
        <v>373236</v>
      </c>
      <c r="G36" s="43">
        <v>203.92</v>
      </c>
      <c r="H36" s="43">
        <v>2687.45</v>
      </c>
      <c r="I36" s="42">
        <v>1.9E-3</v>
      </c>
      <c r="J36" s="42">
        <v>8.7400000000000005E-2</v>
      </c>
      <c r="K36" s="42">
        <v>7.4999999999999997E-3</v>
      </c>
      <c r="L36" s="40" t="s">
        <v>10</v>
      </c>
      <c r="M36" s="63" t="s">
        <v>11</v>
      </c>
      <c r="N36" s="63" t="s">
        <v>2</v>
      </c>
    </row>
    <row r="37" spans="2:14" x14ac:dyDescent="0.2">
      <c r="B37" s="40" t="s">
        <v>521</v>
      </c>
      <c r="C37" s="41">
        <v>62019930</v>
      </c>
      <c r="D37" s="40" t="s">
        <v>52</v>
      </c>
      <c r="E37" s="40" t="s">
        <v>522</v>
      </c>
      <c r="F37" s="43">
        <v>692448</v>
      </c>
      <c r="G37" s="43">
        <v>143.88</v>
      </c>
      <c r="H37" s="43">
        <v>3517.91</v>
      </c>
      <c r="I37" s="42">
        <v>3.5999999999999999E-3</v>
      </c>
      <c r="J37" s="42">
        <v>0.1144</v>
      </c>
      <c r="K37" s="42">
        <v>9.9000000000000008E-3</v>
      </c>
      <c r="L37" s="40" t="s">
        <v>10</v>
      </c>
      <c r="M37" s="63" t="s">
        <v>11</v>
      </c>
      <c r="N37" s="63" t="s">
        <v>2</v>
      </c>
    </row>
    <row r="38" spans="2:14" x14ac:dyDescent="0.2">
      <c r="B38" s="40" t="s">
        <v>523</v>
      </c>
      <c r="C38" s="41">
        <v>62019864</v>
      </c>
      <c r="D38" s="40" t="s">
        <v>52</v>
      </c>
      <c r="E38" s="40" t="s">
        <v>524</v>
      </c>
      <c r="F38" s="43">
        <v>305689</v>
      </c>
      <c r="G38" s="43">
        <v>85.17</v>
      </c>
      <c r="H38" s="43">
        <v>919.31</v>
      </c>
      <c r="I38" s="42">
        <v>0</v>
      </c>
      <c r="J38" s="42">
        <v>2.9899999999999999E-2</v>
      </c>
      <c r="K38" s="42">
        <v>2.5999999999999999E-3</v>
      </c>
      <c r="L38" s="40" t="s">
        <v>10</v>
      </c>
      <c r="M38" s="63" t="s">
        <v>11</v>
      </c>
      <c r="N38" s="63" t="s">
        <v>2</v>
      </c>
    </row>
    <row r="39" spans="2:14" x14ac:dyDescent="0.2">
      <c r="B39" s="40" t="s">
        <v>525</v>
      </c>
      <c r="C39" s="41">
        <v>62019419</v>
      </c>
      <c r="D39" s="40" t="s">
        <v>52</v>
      </c>
      <c r="E39" s="40" t="s">
        <v>526</v>
      </c>
      <c r="F39" s="43">
        <v>92583.97</v>
      </c>
      <c r="G39" s="43">
        <v>5.2</v>
      </c>
      <c r="H39" s="43">
        <v>17</v>
      </c>
      <c r="I39" s="42">
        <v>0</v>
      </c>
      <c r="J39" s="42">
        <v>5.0000000000000001E-4</v>
      </c>
      <c r="K39" s="42">
        <v>0</v>
      </c>
      <c r="L39" s="40" t="s">
        <v>10</v>
      </c>
      <c r="M39" s="63" t="s">
        <v>11</v>
      </c>
      <c r="N39" s="63" t="s">
        <v>2</v>
      </c>
    </row>
    <row r="40" spans="2:14" x14ac:dyDescent="0.2">
      <c r="B40" s="1" t="s">
        <v>495</v>
      </c>
      <c r="C40" s="1" t="s">
        <v>10</v>
      </c>
      <c r="D40" s="1" t="s">
        <v>10</v>
      </c>
      <c r="E40" s="1" t="s">
        <v>10</v>
      </c>
      <c r="F40" s="39">
        <v>1408746</v>
      </c>
      <c r="G40" s="1" t="s">
        <v>10</v>
      </c>
      <c r="H40" s="39">
        <v>6765.97</v>
      </c>
      <c r="I40" s="1" t="s">
        <v>10</v>
      </c>
      <c r="J40" s="38">
        <v>0.22</v>
      </c>
      <c r="K40" s="38">
        <v>1.9E-2</v>
      </c>
      <c r="L40" s="1" t="s">
        <v>10</v>
      </c>
      <c r="M40" s="63" t="s">
        <v>11</v>
      </c>
      <c r="N40" s="63" t="s">
        <v>2</v>
      </c>
    </row>
    <row r="41" spans="2:14" x14ac:dyDescent="0.2">
      <c r="B41" s="40" t="s">
        <v>527</v>
      </c>
      <c r="C41" s="41">
        <v>62019880</v>
      </c>
      <c r="D41" s="40" t="s">
        <v>52</v>
      </c>
      <c r="E41" s="40" t="s">
        <v>528</v>
      </c>
      <c r="F41" s="43">
        <v>409581</v>
      </c>
      <c r="G41" s="43">
        <v>138.87</v>
      </c>
      <c r="H41" s="43">
        <v>2008.38</v>
      </c>
      <c r="I41" s="42">
        <v>0</v>
      </c>
      <c r="J41" s="42">
        <v>6.5299999999999997E-2</v>
      </c>
      <c r="K41" s="42">
        <v>5.5999999999999999E-3</v>
      </c>
      <c r="L41" s="40" t="s">
        <v>10</v>
      </c>
      <c r="M41" s="63" t="s">
        <v>11</v>
      </c>
      <c r="N41" s="63" t="s">
        <v>2</v>
      </c>
    </row>
    <row r="42" spans="2:14" x14ac:dyDescent="0.2">
      <c r="B42" s="40" t="s">
        <v>529</v>
      </c>
      <c r="C42" s="41">
        <v>62019906</v>
      </c>
      <c r="D42" s="40" t="s">
        <v>52</v>
      </c>
      <c r="E42" s="40" t="s">
        <v>530</v>
      </c>
      <c r="F42" s="43">
        <v>584581</v>
      </c>
      <c r="G42" s="43">
        <v>148.41999999999999</v>
      </c>
      <c r="H42" s="43">
        <v>3063.62</v>
      </c>
      <c r="I42" s="42">
        <v>0</v>
      </c>
      <c r="J42" s="42">
        <v>9.9599999999999994E-2</v>
      </c>
      <c r="K42" s="42">
        <v>8.6E-3</v>
      </c>
      <c r="L42" s="40" t="s">
        <v>10</v>
      </c>
      <c r="M42" s="63" t="s">
        <v>11</v>
      </c>
      <c r="N42" s="63" t="s">
        <v>2</v>
      </c>
    </row>
    <row r="43" spans="2:14" x14ac:dyDescent="0.2">
      <c r="B43" s="40" t="s">
        <v>531</v>
      </c>
      <c r="C43" s="41">
        <v>62019914</v>
      </c>
      <c r="D43" s="40" t="s">
        <v>52</v>
      </c>
      <c r="E43" s="40" t="s">
        <v>532</v>
      </c>
      <c r="F43" s="43">
        <v>148750</v>
      </c>
      <c r="G43" s="43">
        <v>148.41</v>
      </c>
      <c r="H43" s="43">
        <v>779.5</v>
      </c>
      <c r="I43" s="42">
        <v>0</v>
      </c>
      <c r="J43" s="42">
        <v>2.53E-2</v>
      </c>
      <c r="K43" s="42">
        <v>2.2000000000000001E-3</v>
      </c>
      <c r="L43" s="40" t="s">
        <v>10</v>
      </c>
      <c r="M43" s="63" t="s">
        <v>11</v>
      </c>
      <c r="N43" s="63" t="s">
        <v>2</v>
      </c>
    </row>
    <row r="44" spans="2:14" x14ac:dyDescent="0.2">
      <c r="B44" s="40" t="s">
        <v>533</v>
      </c>
      <c r="C44" s="41">
        <v>62019898</v>
      </c>
      <c r="D44" s="40" t="s">
        <v>54</v>
      </c>
      <c r="E44" s="40" t="s">
        <v>534</v>
      </c>
      <c r="F44" s="43">
        <v>265834</v>
      </c>
      <c r="G44" s="43">
        <v>91.57</v>
      </c>
      <c r="H44" s="43">
        <v>914.47</v>
      </c>
      <c r="I44" s="42">
        <v>0</v>
      </c>
      <c r="J44" s="42">
        <v>2.9700000000000001E-2</v>
      </c>
      <c r="K44" s="42">
        <v>2.5999999999999999E-3</v>
      </c>
      <c r="L44" s="40" t="s">
        <v>10</v>
      </c>
      <c r="M44" s="63" t="s">
        <v>11</v>
      </c>
      <c r="N44" s="63" t="s">
        <v>2</v>
      </c>
    </row>
    <row r="45" spans="2:14" x14ac:dyDescent="0.2">
      <c r="B45" s="36" t="s">
        <v>96</v>
      </c>
      <c r="M45" s="63" t="s">
        <v>11</v>
      </c>
      <c r="N45" s="63" t="s">
        <v>2</v>
      </c>
    </row>
    <row r="46" spans="2:14" x14ac:dyDescent="0.2">
      <c r="B46" s="36" t="s">
        <v>136</v>
      </c>
      <c r="M46" s="63" t="s">
        <v>11</v>
      </c>
      <c r="N46" s="63" t="s">
        <v>2</v>
      </c>
    </row>
    <row r="47" spans="2:14" x14ac:dyDescent="0.2">
      <c r="B47" s="36" t="s">
        <v>137</v>
      </c>
      <c r="M47" s="63" t="s">
        <v>11</v>
      </c>
      <c r="N47" s="63" t="s">
        <v>2</v>
      </c>
    </row>
    <row r="48" spans="2:14" x14ac:dyDescent="0.2">
      <c r="B48" s="36" t="s">
        <v>138</v>
      </c>
      <c r="M48" s="63" t="s">
        <v>11</v>
      </c>
      <c r="N48" s="63" t="s">
        <v>2</v>
      </c>
    </row>
    <row r="49" spans="2:12" x14ac:dyDescent="0.2">
      <c r="B49" s="63" t="s">
        <v>58</v>
      </c>
      <c r="C49" s="47"/>
      <c r="D49" s="47"/>
      <c r="E49" s="47"/>
      <c r="F49" s="47"/>
      <c r="G49" s="47"/>
      <c r="H49" s="47"/>
      <c r="I49" s="47"/>
      <c r="J49" s="47"/>
      <c r="K49" s="47"/>
      <c r="L49" s="47"/>
    </row>
    <row r="50" spans="2:12" x14ac:dyDescent="0.2">
      <c r="B50" s="63" t="s">
        <v>59</v>
      </c>
      <c r="C50" s="47"/>
      <c r="D50" s="47"/>
      <c r="E50" s="47"/>
      <c r="F50" s="47"/>
      <c r="G50" s="47"/>
      <c r="H50" s="47"/>
      <c r="I50" s="47"/>
      <c r="J50" s="47"/>
      <c r="K50" s="47"/>
      <c r="L50" s="47"/>
    </row>
  </sheetData>
  <mergeCells count="5">
    <mergeCell ref="B5:L5"/>
    <mergeCell ref="B49:L49"/>
    <mergeCell ref="B50:L50"/>
    <mergeCell ref="M6:M48"/>
    <mergeCell ref="N1:N4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O20"/>
  <sheetViews>
    <sheetView rightToLeft="1" workbookViewId="0"/>
  </sheetViews>
  <sheetFormatPr defaultRowHeight="14.25" x14ac:dyDescent="0.2"/>
  <cols>
    <col min="1" max="1" width="3" customWidth="1"/>
    <col min="2" max="2" width="65" customWidth="1"/>
    <col min="3" max="3" width="11" customWidth="1"/>
    <col min="4" max="4" width="10" customWidth="1"/>
    <col min="5" max="5" width="14" customWidth="1"/>
    <col min="6" max="6" width="13" customWidth="1"/>
    <col min="7" max="7" width="14" customWidth="1"/>
    <col min="8" max="8" width="8" customWidth="1"/>
    <col min="9" max="9" width="11" customWidth="1"/>
    <col min="10" max="10" width="22" customWidth="1"/>
    <col min="11" max="11" width="24" customWidth="1"/>
    <col min="12" max="12" width="23" customWidth="1"/>
    <col min="13" max="13" width="2" customWidth="1"/>
  </cols>
  <sheetData>
    <row r="1" spans="2:15" x14ac:dyDescent="0.2">
      <c r="B1" s="37" t="s">
        <v>0</v>
      </c>
      <c r="C1" s="37" t="s">
        <v>1</v>
      </c>
      <c r="O1" s="64" t="s">
        <v>2</v>
      </c>
    </row>
    <row r="2" spans="2:15" x14ac:dyDescent="0.2">
      <c r="B2" s="37" t="s">
        <v>3</v>
      </c>
      <c r="C2" s="37" t="s">
        <v>4</v>
      </c>
      <c r="O2" s="64" t="s">
        <v>2</v>
      </c>
    </row>
    <row r="3" spans="2:15" x14ac:dyDescent="0.2">
      <c r="B3" s="37" t="s">
        <v>5</v>
      </c>
      <c r="C3" s="37" t="s">
        <v>6</v>
      </c>
      <c r="O3" s="64" t="s">
        <v>2</v>
      </c>
    </row>
    <row r="4" spans="2:15" x14ac:dyDescent="0.2">
      <c r="B4" s="37" t="s">
        <v>7</v>
      </c>
      <c r="C4" s="37">
        <v>292</v>
      </c>
      <c r="O4" s="64" t="s">
        <v>2</v>
      </c>
    </row>
    <row r="5" spans="2:15" x14ac:dyDescent="0.2">
      <c r="B5" s="64" t="s">
        <v>8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O5" s="64" t="s">
        <v>2</v>
      </c>
    </row>
    <row r="6" spans="2:15" x14ac:dyDescent="0.2">
      <c r="B6" s="3" t="s">
        <v>453</v>
      </c>
      <c r="C6" s="1" t="s">
        <v>10</v>
      </c>
      <c r="D6" s="1" t="s">
        <v>10</v>
      </c>
      <c r="E6" s="1" t="s">
        <v>10</v>
      </c>
      <c r="F6" s="1" t="s">
        <v>10</v>
      </c>
      <c r="G6" s="1" t="s">
        <v>10</v>
      </c>
      <c r="H6" s="1" t="s">
        <v>10</v>
      </c>
      <c r="I6" s="1" t="s">
        <v>10</v>
      </c>
      <c r="J6" s="1" t="s">
        <v>10</v>
      </c>
      <c r="K6" s="1" t="s">
        <v>10</v>
      </c>
      <c r="L6" s="1" t="s">
        <v>10</v>
      </c>
      <c r="M6" s="1" t="s">
        <v>10</v>
      </c>
      <c r="N6" s="64" t="s">
        <v>11</v>
      </c>
      <c r="O6" s="64" t="s">
        <v>2</v>
      </c>
    </row>
    <row r="7" spans="2:15" x14ac:dyDescent="0.2">
      <c r="B7" s="3" t="s">
        <v>535</v>
      </c>
      <c r="C7" s="1" t="s">
        <v>10</v>
      </c>
      <c r="D7" s="1" t="s">
        <v>10</v>
      </c>
      <c r="E7" s="1" t="s">
        <v>10</v>
      </c>
      <c r="F7" s="1" t="s">
        <v>10</v>
      </c>
      <c r="G7" s="1" t="s">
        <v>10</v>
      </c>
      <c r="H7" s="1" t="s">
        <v>10</v>
      </c>
      <c r="I7" s="1" t="s">
        <v>10</v>
      </c>
      <c r="J7" s="1" t="s">
        <v>10</v>
      </c>
      <c r="K7" s="1" t="s">
        <v>10</v>
      </c>
      <c r="L7" s="1" t="s">
        <v>10</v>
      </c>
      <c r="M7" s="1" t="s">
        <v>10</v>
      </c>
      <c r="N7" s="64" t="s">
        <v>11</v>
      </c>
      <c r="O7" s="64" t="s">
        <v>2</v>
      </c>
    </row>
    <row r="8" spans="2:15" x14ac:dyDescent="0.2">
      <c r="B8" s="1" t="s">
        <v>61</v>
      </c>
      <c r="C8" s="1" t="s">
        <v>62</v>
      </c>
      <c r="D8" s="1" t="s">
        <v>142</v>
      </c>
      <c r="E8" s="1" t="s">
        <v>66</v>
      </c>
      <c r="F8" s="1" t="s">
        <v>100</v>
      </c>
      <c r="G8" s="3" t="s">
        <v>102</v>
      </c>
      <c r="H8" s="3" t="s">
        <v>103</v>
      </c>
      <c r="I8" s="1" t="s">
        <v>12</v>
      </c>
      <c r="J8" s="1" t="s">
        <v>143</v>
      </c>
      <c r="K8" s="1" t="s">
        <v>70</v>
      </c>
      <c r="L8" s="1" t="s">
        <v>106</v>
      </c>
      <c r="M8" s="1" t="s">
        <v>10</v>
      </c>
      <c r="N8" s="64" t="s">
        <v>11</v>
      </c>
      <c r="O8" s="64" t="s">
        <v>2</v>
      </c>
    </row>
    <row r="9" spans="2:15" x14ac:dyDescent="0.2">
      <c r="B9" s="1" t="s">
        <v>10</v>
      </c>
      <c r="C9" s="1" t="s">
        <v>10</v>
      </c>
      <c r="D9" s="1" t="s">
        <v>10</v>
      </c>
      <c r="E9" s="1" t="s">
        <v>10</v>
      </c>
      <c r="F9" s="1" t="s">
        <v>10</v>
      </c>
      <c r="G9" s="3" t="s">
        <v>108</v>
      </c>
      <c r="H9" s="1" t="s">
        <v>10</v>
      </c>
      <c r="I9" s="1" t="s">
        <v>14</v>
      </c>
      <c r="J9" s="1" t="s">
        <v>15</v>
      </c>
      <c r="K9" s="1" t="s">
        <v>15</v>
      </c>
      <c r="L9" s="1" t="s">
        <v>15</v>
      </c>
      <c r="M9" s="1" t="s">
        <v>10</v>
      </c>
      <c r="N9" s="64" t="s">
        <v>11</v>
      </c>
      <c r="O9" s="64" t="s">
        <v>2</v>
      </c>
    </row>
    <row r="10" spans="2:15" x14ac:dyDescent="0.2">
      <c r="B10" s="1" t="s">
        <v>10</v>
      </c>
      <c r="C10" s="1" t="s">
        <v>16</v>
      </c>
      <c r="D10" s="1" t="s">
        <v>17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1" t="s">
        <v>10</v>
      </c>
      <c r="N10" s="64" t="s">
        <v>11</v>
      </c>
      <c r="O10" s="64" t="s">
        <v>2</v>
      </c>
    </row>
    <row r="11" spans="2:15" x14ac:dyDescent="0.2">
      <c r="B11" s="1" t="s">
        <v>420</v>
      </c>
      <c r="C11" s="1" t="s">
        <v>10</v>
      </c>
      <c r="D11" s="1" t="s">
        <v>10</v>
      </c>
      <c r="E11" s="1" t="s">
        <v>10</v>
      </c>
      <c r="F11" s="1" t="s">
        <v>10</v>
      </c>
      <c r="G11" s="1" t="s">
        <v>10</v>
      </c>
      <c r="H11" s="1" t="s">
        <v>10</v>
      </c>
      <c r="I11" s="39">
        <v>0</v>
      </c>
      <c r="J11" s="38">
        <v>0</v>
      </c>
      <c r="K11" s="38">
        <v>1</v>
      </c>
      <c r="L11" s="38">
        <v>0</v>
      </c>
      <c r="M11" s="1" t="s">
        <v>10</v>
      </c>
      <c r="N11" s="64" t="s">
        <v>11</v>
      </c>
      <c r="O11" s="64" t="s">
        <v>2</v>
      </c>
    </row>
    <row r="12" spans="2:15" x14ac:dyDescent="0.2">
      <c r="B12" s="1" t="s">
        <v>536</v>
      </c>
      <c r="C12" s="1" t="s">
        <v>10</v>
      </c>
      <c r="D12" s="1" t="s">
        <v>10</v>
      </c>
      <c r="E12" s="1" t="s">
        <v>10</v>
      </c>
      <c r="F12" s="1" t="s">
        <v>10</v>
      </c>
      <c r="G12" s="1" t="s">
        <v>10</v>
      </c>
      <c r="H12" s="1" t="s">
        <v>10</v>
      </c>
      <c r="I12" s="39">
        <v>0</v>
      </c>
      <c r="J12" s="38">
        <v>0</v>
      </c>
      <c r="K12" s="38">
        <v>0</v>
      </c>
      <c r="L12" s="38">
        <v>0</v>
      </c>
      <c r="M12" s="1" t="s">
        <v>10</v>
      </c>
      <c r="N12" s="64" t="s">
        <v>11</v>
      </c>
      <c r="O12" s="64" t="s">
        <v>2</v>
      </c>
    </row>
    <row r="13" spans="2:15" x14ac:dyDescent="0.2">
      <c r="B13" s="1" t="s">
        <v>537</v>
      </c>
      <c r="C13" s="1" t="s">
        <v>10</v>
      </c>
      <c r="D13" s="1" t="s">
        <v>10</v>
      </c>
      <c r="E13" s="1" t="s">
        <v>10</v>
      </c>
      <c r="F13" s="1" t="s">
        <v>10</v>
      </c>
      <c r="G13" s="1" t="s">
        <v>10</v>
      </c>
      <c r="H13" s="1" t="s">
        <v>10</v>
      </c>
      <c r="I13" s="39">
        <v>0</v>
      </c>
      <c r="J13" s="38">
        <v>0</v>
      </c>
      <c r="K13" s="38">
        <v>1</v>
      </c>
      <c r="L13" s="38">
        <v>0</v>
      </c>
      <c r="M13" s="1" t="s">
        <v>10</v>
      </c>
      <c r="N13" s="64" t="s">
        <v>11</v>
      </c>
      <c r="O13" s="64" t="s">
        <v>2</v>
      </c>
    </row>
    <row r="14" spans="2:15" x14ac:dyDescent="0.2">
      <c r="B14" s="40" t="s">
        <v>538</v>
      </c>
      <c r="C14" s="41">
        <v>62018205</v>
      </c>
      <c r="D14" s="40" t="s">
        <v>352</v>
      </c>
      <c r="E14" s="40" t="s">
        <v>52</v>
      </c>
      <c r="F14" s="40" t="s">
        <v>539</v>
      </c>
      <c r="G14" s="43">
        <v>59749</v>
      </c>
      <c r="H14" s="43">
        <v>0</v>
      </c>
      <c r="I14" s="43">
        <v>0</v>
      </c>
      <c r="J14" s="42">
        <v>0</v>
      </c>
      <c r="K14" s="42">
        <v>1</v>
      </c>
      <c r="L14" s="42">
        <v>0</v>
      </c>
      <c r="M14" s="40" t="s">
        <v>10</v>
      </c>
      <c r="N14" s="64" t="s">
        <v>11</v>
      </c>
      <c r="O14" s="64" t="s">
        <v>2</v>
      </c>
    </row>
    <row r="15" spans="2:15" x14ac:dyDescent="0.2">
      <c r="B15" s="36" t="s">
        <v>96</v>
      </c>
      <c r="N15" s="64" t="s">
        <v>11</v>
      </c>
      <c r="O15" s="64" t="s">
        <v>2</v>
      </c>
    </row>
    <row r="16" spans="2:15" x14ac:dyDescent="0.2">
      <c r="B16" s="36" t="s">
        <v>136</v>
      </c>
      <c r="N16" s="64" t="s">
        <v>11</v>
      </c>
      <c r="O16" s="64" t="s">
        <v>2</v>
      </c>
    </row>
    <row r="17" spans="2:15" x14ac:dyDescent="0.2">
      <c r="B17" s="36" t="s">
        <v>137</v>
      </c>
      <c r="N17" s="64" t="s">
        <v>11</v>
      </c>
      <c r="O17" s="64" t="s">
        <v>2</v>
      </c>
    </row>
    <row r="18" spans="2:15" x14ac:dyDescent="0.2">
      <c r="B18" s="36" t="s">
        <v>138</v>
      </c>
      <c r="N18" s="64" t="s">
        <v>11</v>
      </c>
      <c r="O18" s="64" t="s">
        <v>2</v>
      </c>
    </row>
    <row r="19" spans="2:15" x14ac:dyDescent="0.2">
      <c r="B19" s="64" t="s">
        <v>58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</row>
    <row r="20" spans="2:15" x14ac:dyDescent="0.2">
      <c r="B20" s="64" t="s">
        <v>59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</row>
  </sheetData>
  <mergeCells count="5">
    <mergeCell ref="B5:M5"/>
    <mergeCell ref="B19:M19"/>
    <mergeCell ref="B20:M20"/>
    <mergeCell ref="N6:N18"/>
    <mergeCell ref="O1:O1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O29"/>
  <sheetViews>
    <sheetView rightToLeft="1" workbookViewId="0"/>
  </sheetViews>
  <sheetFormatPr defaultRowHeight="14.25" x14ac:dyDescent="0.2"/>
  <cols>
    <col min="1" max="1" width="3" customWidth="1"/>
    <col min="2" max="2" width="65" customWidth="1"/>
    <col min="3" max="3" width="11" customWidth="1"/>
    <col min="4" max="5" width="10" customWidth="1"/>
    <col min="6" max="6" width="13" customWidth="1"/>
    <col min="7" max="7" width="14" customWidth="1"/>
    <col min="8" max="8" width="8" customWidth="1"/>
    <col min="9" max="9" width="11" customWidth="1"/>
    <col min="10" max="10" width="22" customWidth="1"/>
    <col min="11" max="11" width="24" customWidth="1"/>
    <col min="12" max="12" width="23" customWidth="1"/>
    <col min="13" max="13" width="2" customWidth="1"/>
  </cols>
  <sheetData>
    <row r="1" spans="2:15" x14ac:dyDescent="0.2">
      <c r="B1" s="37" t="s">
        <v>0</v>
      </c>
      <c r="C1" s="37" t="s">
        <v>1</v>
      </c>
      <c r="O1" s="65" t="s">
        <v>2</v>
      </c>
    </row>
    <row r="2" spans="2:15" x14ac:dyDescent="0.2">
      <c r="B2" s="37" t="s">
        <v>3</v>
      </c>
      <c r="C2" s="37" t="s">
        <v>4</v>
      </c>
      <c r="O2" s="65" t="s">
        <v>2</v>
      </c>
    </row>
    <row r="3" spans="2:15" x14ac:dyDescent="0.2">
      <c r="B3" s="37" t="s">
        <v>5</v>
      </c>
      <c r="C3" s="37" t="s">
        <v>6</v>
      </c>
      <c r="O3" s="65" t="s">
        <v>2</v>
      </c>
    </row>
    <row r="4" spans="2:15" x14ac:dyDescent="0.2">
      <c r="B4" s="37" t="s">
        <v>7</v>
      </c>
      <c r="C4" s="37">
        <v>292</v>
      </c>
      <c r="O4" s="65" t="s">
        <v>2</v>
      </c>
    </row>
    <row r="5" spans="2:15" x14ac:dyDescent="0.2">
      <c r="B5" s="65" t="s">
        <v>8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O5" s="65" t="s">
        <v>2</v>
      </c>
    </row>
    <row r="6" spans="2:15" x14ac:dyDescent="0.2">
      <c r="B6" s="3" t="s">
        <v>453</v>
      </c>
      <c r="C6" s="1" t="s">
        <v>10</v>
      </c>
      <c r="D6" s="1" t="s">
        <v>10</v>
      </c>
      <c r="E6" s="1" t="s">
        <v>10</v>
      </c>
      <c r="F6" s="1" t="s">
        <v>10</v>
      </c>
      <c r="G6" s="1" t="s">
        <v>10</v>
      </c>
      <c r="H6" s="1" t="s">
        <v>10</v>
      </c>
      <c r="I6" s="1" t="s">
        <v>10</v>
      </c>
      <c r="J6" s="1" t="s">
        <v>10</v>
      </c>
      <c r="K6" s="1" t="s">
        <v>10</v>
      </c>
      <c r="L6" s="1" t="s">
        <v>10</v>
      </c>
      <c r="M6" s="1" t="s">
        <v>10</v>
      </c>
      <c r="N6" s="65" t="s">
        <v>11</v>
      </c>
      <c r="O6" s="65" t="s">
        <v>2</v>
      </c>
    </row>
    <row r="7" spans="2:15" x14ac:dyDescent="0.2">
      <c r="B7" s="3" t="s">
        <v>540</v>
      </c>
      <c r="C7" s="1" t="s">
        <v>10</v>
      </c>
      <c r="D7" s="1" t="s">
        <v>10</v>
      </c>
      <c r="E7" s="1" t="s">
        <v>10</v>
      </c>
      <c r="F7" s="1" t="s">
        <v>10</v>
      </c>
      <c r="G7" s="1" t="s">
        <v>10</v>
      </c>
      <c r="H7" s="1" t="s">
        <v>10</v>
      </c>
      <c r="I7" s="1" t="s">
        <v>10</v>
      </c>
      <c r="J7" s="1" t="s">
        <v>10</v>
      </c>
      <c r="K7" s="1" t="s">
        <v>10</v>
      </c>
      <c r="L7" s="1" t="s">
        <v>10</v>
      </c>
      <c r="M7" s="1" t="s">
        <v>10</v>
      </c>
      <c r="N7" s="65" t="s">
        <v>11</v>
      </c>
      <c r="O7" s="65" t="s">
        <v>2</v>
      </c>
    </row>
    <row r="8" spans="2:15" x14ac:dyDescent="0.2">
      <c r="B8" s="1" t="s">
        <v>61</v>
      </c>
      <c r="C8" s="1" t="s">
        <v>62</v>
      </c>
      <c r="D8" s="1" t="s">
        <v>142</v>
      </c>
      <c r="E8" s="1" t="s">
        <v>66</v>
      </c>
      <c r="F8" s="1" t="s">
        <v>100</v>
      </c>
      <c r="G8" s="3" t="s">
        <v>102</v>
      </c>
      <c r="H8" s="3" t="s">
        <v>103</v>
      </c>
      <c r="I8" s="1" t="s">
        <v>12</v>
      </c>
      <c r="J8" s="1" t="s">
        <v>143</v>
      </c>
      <c r="K8" s="1" t="s">
        <v>70</v>
      </c>
      <c r="L8" s="1" t="s">
        <v>106</v>
      </c>
      <c r="M8" s="1" t="s">
        <v>10</v>
      </c>
      <c r="N8" s="65" t="s">
        <v>11</v>
      </c>
      <c r="O8" s="65" t="s">
        <v>2</v>
      </c>
    </row>
    <row r="9" spans="2:15" x14ac:dyDescent="0.2">
      <c r="B9" s="1" t="s">
        <v>10</v>
      </c>
      <c r="C9" s="1" t="s">
        <v>10</v>
      </c>
      <c r="D9" s="1" t="s">
        <v>10</v>
      </c>
      <c r="E9" s="1" t="s">
        <v>10</v>
      </c>
      <c r="F9" s="1" t="s">
        <v>154</v>
      </c>
      <c r="G9" s="3" t="s">
        <v>108</v>
      </c>
      <c r="H9" s="1" t="s">
        <v>10</v>
      </c>
      <c r="I9" s="1" t="s">
        <v>14</v>
      </c>
      <c r="J9" s="1" t="s">
        <v>15</v>
      </c>
      <c r="K9" s="1" t="s">
        <v>15</v>
      </c>
      <c r="L9" s="1" t="s">
        <v>15</v>
      </c>
      <c r="M9" s="1" t="s">
        <v>10</v>
      </c>
      <c r="N9" s="65" t="s">
        <v>11</v>
      </c>
      <c r="O9" s="65" t="s">
        <v>2</v>
      </c>
    </row>
    <row r="10" spans="2:15" x14ac:dyDescent="0.2">
      <c r="B10" s="1" t="s">
        <v>10</v>
      </c>
      <c r="C10" s="1" t="s">
        <v>16</v>
      </c>
      <c r="D10" s="1" t="s">
        <v>17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1" t="s">
        <v>10</v>
      </c>
      <c r="N10" s="65" t="s">
        <v>11</v>
      </c>
      <c r="O10" s="65" t="s">
        <v>2</v>
      </c>
    </row>
    <row r="11" spans="2:15" x14ac:dyDescent="0.2">
      <c r="B11" s="1" t="s">
        <v>434</v>
      </c>
      <c r="C11" s="1" t="s">
        <v>10</v>
      </c>
      <c r="D11" s="1" t="s">
        <v>10</v>
      </c>
      <c r="E11" s="1" t="s">
        <v>10</v>
      </c>
      <c r="F11" s="1" t="s">
        <v>10</v>
      </c>
      <c r="G11" s="1" t="s">
        <v>10</v>
      </c>
      <c r="H11" s="1" t="s">
        <v>10</v>
      </c>
      <c r="I11" s="39">
        <v>0</v>
      </c>
      <c r="J11" s="38">
        <v>0</v>
      </c>
      <c r="K11" s="38">
        <v>0</v>
      </c>
      <c r="L11" s="38">
        <v>0</v>
      </c>
      <c r="M11" s="1" t="s">
        <v>10</v>
      </c>
      <c r="N11" s="65" t="s">
        <v>11</v>
      </c>
      <c r="O11" s="65" t="s">
        <v>2</v>
      </c>
    </row>
    <row r="12" spans="2:15" x14ac:dyDescent="0.2">
      <c r="B12" s="1" t="s">
        <v>541</v>
      </c>
      <c r="C12" s="1" t="s">
        <v>10</v>
      </c>
      <c r="D12" s="1" t="s">
        <v>10</v>
      </c>
      <c r="E12" s="1" t="s">
        <v>10</v>
      </c>
      <c r="F12" s="1" t="s">
        <v>10</v>
      </c>
      <c r="G12" s="1" t="s">
        <v>10</v>
      </c>
      <c r="H12" s="1" t="s">
        <v>10</v>
      </c>
      <c r="I12" s="39">
        <v>0</v>
      </c>
      <c r="J12" s="38">
        <v>0</v>
      </c>
      <c r="K12" s="38">
        <v>0</v>
      </c>
      <c r="L12" s="38">
        <v>0</v>
      </c>
      <c r="M12" s="1" t="s">
        <v>10</v>
      </c>
      <c r="N12" s="65" t="s">
        <v>11</v>
      </c>
      <c r="O12" s="65" t="s">
        <v>2</v>
      </c>
    </row>
    <row r="13" spans="2:15" x14ac:dyDescent="0.2">
      <c r="B13" s="1" t="s">
        <v>435</v>
      </c>
      <c r="C13" s="1" t="s">
        <v>10</v>
      </c>
      <c r="D13" s="1" t="s">
        <v>10</v>
      </c>
      <c r="E13" s="1" t="s">
        <v>10</v>
      </c>
      <c r="F13" s="1" t="s">
        <v>10</v>
      </c>
      <c r="G13" s="1" t="s">
        <v>10</v>
      </c>
      <c r="H13" s="1" t="s">
        <v>10</v>
      </c>
      <c r="I13" s="39">
        <v>0</v>
      </c>
      <c r="J13" s="38">
        <v>0</v>
      </c>
      <c r="K13" s="38">
        <v>0</v>
      </c>
      <c r="L13" s="38">
        <v>0</v>
      </c>
      <c r="M13" s="1" t="s">
        <v>10</v>
      </c>
      <c r="N13" s="65" t="s">
        <v>11</v>
      </c>
      <c r="O13" s="65" t="s">
        <v>2</v>
      </c>
    </row>
    <row r="14" spans="2:15" x14ac:dyDescent="0.2">
      <c r="B14" s="1" t="s">
        <v>542</v>
      </c>
      <c r="C14" s="1" t="s">
        <v>10</v>
      </c>
      <c r="D14" s="1" t="s">
        <v>10</v>
      </c>
      <c r="E14" s="1" t="s">
        <v>10</v>
      </c>
      <c r="F14" s="1" t="s">
        <v>10</v>
      </c>
      <c r="G14" s="1" t="s">
        <v>10</v>
      </c>
      <c r="H14" s="1" t="s">
        <v>10</v>
      </c>
      <c r="I14" s="39">
        <v>0</v>
      </c>
      <c r="J14" s="38">
        <v>0</v>
      </c>
      <c r="K14" s="38">
        <v>0</v>
      </c>
      <c r="L14" s="38">
        <v>0</v>
      </c>
      <c r="M14" s="1" t="s">
        <v>10</v>
      </c>
      <c r="N14" s="65" t="s">
        <v>11</v>
      </c>
      <c r="O14" s="65" t="s">
        <v>2</v>
      </c>
    </row>
    <row r="15" spans="2:15" x14ac:dyDescent="0.2">
      <c r="B15" s="1" t="s">
        <v>543</v>
      </c>
      <c r="C15" s="1" t="s">
        <v>10</v>
      </c>
      <c r="D15" s="1" t="s">
        <v>10</v>
      </c>
      <c r="E15" s="1" t="s">
        <v>10</v>
      </c>
      <c r="F15" s="1" t="s">
        <v>10</v>
      </c>
      <c r="G15" s="1" t="s">
        <v>10</v>
      </c>
      <c r="H15" s="1" t="s">
        <v>10</v>
      </c>
      <c r="I15" s="39">
        <v>0</v>
      </c>
      <c r="J15" s="38">
        <v>0</v>
      </c>
      <c r="K15" s="38">
        <v>0</v>
      </c>
      <c r="L15" s="38">
        <v>0</v>
      </c>
      <c r="M15" s="1" t="s">
        <v>10</v>
      </c>
      <c r="N15" s="65" t="s">
        <v>11</v>
      </c>
      <c r="O15" s="65" t="s">
        <v>2</v>
      </c>
    </row>
    <row r="16" spans="2:15" x14ac:dyDescent="0.2">
      <c r="B16" s="1" t="s">
        <v>437</v>
      </c>
      <c r="C16" s="1" t="s">
        <v>10</v>
      </c>
      <c r="D16" s="1" t="s">
        <v>10</v>
      </c>
      <c r="E16" s="1" t="s">
        <v>10</v>
      </c>
      <c r="F16" s="1" t="s">
        <v>10</v>
      </c>
      <c r="G16" s="1" t="s">
        <v>10</v>
      </c>
      <c r="H16" s="1" t="s">
        <v>10</v>
      </c>
      <c r="I16" s="39">
        <v>0</v>
      </c>
      <c r="J16" s="38">
        <v>0</v>
      </c>
      <c r="K16" s="38">
        <v>0</v>
      </c>
      <c r="L16" s="38">
        <v>0</v>
      </c>
      <c r="M16" s="1" t="s">
        <v>10</v>
      </c>
      <c r="N16" s="65" t="s">
        <v>11</v>
      </c>
      <c r="O16" s="65" t="s">
        <v>2</v>
      </c>
    </row>
    <row r="17" spans="2:15" x14ac:dyDescent="0.2">
      <c r="B17" s="1" t="s">
        <v>365</v>
      </c>
      <c r="C17" s="1" t="s">
        <v>10</v>
      </c>
      <c r="D17" s="1" t="s">
        <v>10</v>
      </c>
      <c r="E17" s="1" t="s">
        <v>10</v>
      </c>
      <c r="F17" s="1" t="s">
        <v>10</v>
      </c>
      <c r="G17" s="1" t="s">
        <v>10</v>
      </c>
      <c r="H17" s="1" t="s">
        <v>10</v>
      </c>
      <c r="I17" s="39">
        <v>0</v>
      </c>
      <c r="J17" s="38">
        <v>0</v>
      </c>
      <c r="K17" s="38">
        <v>0</v>
      </c>
      <c r="L17" s="38">
        <v>0</v>
      </c>
      <c r="M17" s="1" t="s">
        <v>10</v>
      </c>
      <c r="N17" s="65" t="s">
        <v>11</v>
      </c>
      <c r="O17" s="65" t="s">
        <v>2</v>
      </c>
    </row>
    <row r="18" spans="2:15" x14ac:dyDescent="0.2">
      <c r="B18" s="1" t="s">
        <v>544</v>
      </c>
      <c r="C18" s="1" t="s">
        <v>10</v>
      </c>
      <c r="D18" s="1" t="s">
        <v>10</v>
      </c>
      <c r="E18" s="1" t="s">
        <v>10</v>
      </c>
      <c r="F18" s="1" t="s">
        <v>10</v>
      </c>
      <c r="G18" s="1" t="s">
        <v>10</v>
      </c>
      <c r="H18" s="1" t="s">
        <v>10</v>
      </c>
      <c r="I18" s="39">
        <v>0</v>
      </c>
      <c r="J18" s="38">
        <v>0</v>
      </c>
      <c r="K18" s="38">
        <v>0</v>
      </c>
      <c r="L18" s="38">
        <v>0</v>
      </c>
      <c r="M18" s="1" t="s">
        <v>10</v>
      </c>
      <c r="N18" s="65" t="s">
        <v>11</v>
      </c>
      <c r="O18" s="65" t="s">
        <v>2</v>
      </c>
    </row>
    <row r="19" spans="2:15" x14ac:dyDescent="0.2">
      <c r="B19" s="1" t="s">
        <v>435</v>
      </c>
      <c r="C19" s="1" t="s">
        <v>10</v>
      </c>
      <c r="D19" s="1" t="s">
        <v>10</v>
      </c>
      <c r="E19" s="1" t="s">
        <v>10</v>
      </c>
      <c r="F19" s="1" t="s">
        <v>10</v>
      </c>
      <c r="G19" s="1" t="s">
        <v>10</v>
      </c>
      <c r="H19" s="1" t="s">
        <v>10</v>
      </c>
      <c r="I19" s="39">
        <v>0</v>
      </c>
      <c r="J19" s="38">
        <v>0</v>
      </c>
      <c r="K19" s="38">
        <v>0</v>
      </c>
      <c r="L19" s="38">
        <v>0</v>
      </c>
      <c r="M19" s="1" t="s">
        <v>10</v>
      </c>
      <c r="N19" s="65" t="s">
        <v>11</v>
      </c>
      <c r="O19" s="65" t="s">
        <v>2</v>
      </c>
    </row>
    <row r="20" spans="2:15" x14ac:dyDescent="0.2">
      <c r="B20" s="1" t="s">
        <v>438</v>
      </c>
      <c r="C20" s="1" t="s">
        <v>10</v>
      </c>
      <c r="D20" s="1" t="s">
        <v>10</v>
      </c>
      <c r="E20" s="1" t="s">
        <v>10</v>
      </c>
      <c r="F20" s="1" t="s">
        <v>10</v>
      </c>
      <c r="G20" s="1" t="s">
        <v>10</v>
      </c>
      <c r="H20" s="1" t="s">
        <v>10</v>
      </c>
      <c r="I20" s="39">
        <v>0</v>
      </c>
      <c r="J20" s="38">
        <v>0</v>
      </c>
      <c r="K20" s="38">
        <v>0</v>
      </c>
      <c r="L20" s="38">
        <v>0</v>
      </c>
      <c r="M20" s="1" t="s">
        <v>10</v>
      </c>
      <c r="N20" s="65" t="s">
        <v>11</v>
      </c>
      <c r="O20" s="65" t="s">
        <v>2</v>
      </c>
    </row>
    <row r="21" spans="2:15" x14ac:dyDescent="0.2">
      <c r="B21" s="1" t="s">
        <v>437</v>
      </c>
      <c r="C21" s="1" t="s">
        <v>10</v>
      </c>
      <c r="D21" s="1" t="s">
        <v>10</v>
      </c>
      <c r="E21" s="1" t="s">
        <v>10</v>
      </c>
      <c r="F21" s="1" t="s">
        <v>10</v>
      </c>
      <c r="G21" s="1" t="s">
        <v>10</v>
      </c>
      <c r="H21" s="1" t="s">
        <v>10</v>
      </c>
      <c r="I21" s="39">
        <v>0</v>
      </c>
      <c r="J21" s="38">
        <v>0</v>
      </c>
      <c r="K21" s="38">
        <v>0</v>
      </c>
      <c r="L21" s="38">
        <v>0</v>
      </c>
      <c r="M21" s="1" t="s">
        <v>10</v>
      </c>
      <c r="N21" s="65" t="s">
        <v>11</v>
      </c>
      <c r="O21" s="65" t="s">
        <v>2</v>
      </c>
    </row>
    <row r="22" spans="2:15" x14ac:dyDescent="0.2">
      <c r="B22" s="1" t="s">
        <v>439</v>
      </c>
      <c r="C22" s="1" t="s">
        <v>10</v>
      </c>
      <c r="D22" s="1" t="s">
        <v>10</v>
      </c>
      <c r="E22" s="1" t="s">
        <v>10</v>
      </c>
      <c r="F22" s="1" t="s">
        <v>10</v>
      </c>
      <c r="G22" s="1" t="s">
        <v>10</v>
      </c>
      <c r="H22" s="1" t="s">
        <v>10</v>
      </c>
      <c r="I22" s="39">
        <v>0</v>
      </c>
      <c r="J22" s="38">
        <v>0</v>
      </c>
      <c r="K22" s="38">
        <v>0</v>
      </c>
      <c r="L22" s="38">
        <v>0</v>
      </c>
      <c r="M22" s="1" t="s">
        <v>10</v>
      </c>
      <c r="N22" s="65" t="s">
        <v>11</v>
      </c>
      <c r="O22" s="65" t="s">
        <v>2</v>
      </c>
    </row>
    <row r="23" spans="2:15" x14ac:dyDescent="0.2">
      <c r="B23" s="1" t="s">
        <v>365</v>
      </c>
      <c r="C23" s="1" t="s">
        <v>10</v>
      </c>
      <c r="D23" s="1" t="s">
        <v>10</v>
      </c>
      <c r="E23" s="1" t="s">
        <v>10</v>
      </c>
      <c r="F23" s="1" t="s">
        <v>10</v>
      </c>
      <c r="G23" s="1" t="s">
        <v>10</v>
      </c>
      <c r="H23" s="1" t="s">
        <v>10</v>
      </c>
      <c r="I23" s="39">
        <v>0</v>
      </c>
      <c r="J23" s="38">
        <v>0</v>
      </c>
      <c r="K23" s="38">
        <v>0</v>
      </c>
      <c r="L23" s="38">
        <v>0</v>
      </c>
      <c r="M23" s="1" t="s">
        <v>10</v>
      </c>
      <c r="N23" s="65" t="s">
        <v>11</v>
      </c>
      <c r="O23" s="65" t="s">
        <v>2</v>
      </c>
    </row>
    <row r="24" spans="2:15" x14ac:dyDescent="0.2">
      <c r="B24" s="36" t="s">
        <v>96</v>
      </c>
      <c r="N24" s="65" t="s">
        <v>11</v>
      </c>
      <c r="O24" s="65" t="s">
        <v>2</v>
      </c>
    </row>
    <row r="25" spans="2:15" x14ac:dyDescent="0.2">
      <c r="B25" s="36" t="s">
        <v>136</v>
      </c>
      <c r="N25" s="65" t="s">
        <v>11</v>
      </c>
      <c r="O25" s="65" t="s">
        <v>2</v>
      </c>
    </row>
    <row r="26" spans="2:15" x14ac:dyDescent="0.2">
      <c r="B26" s="36" t="s">
        <v>137</v>
      </c>
      <c r="N26" s="65" t="s">
        <v>11</v>
      </c>
      <c r="O26" s="65" t="s">
        <v>2</v>
      </c>
    </row>
    <row r="27" spans="2:15" x14ac:dyDescent="0.2">
      <c r="B27" s="36" t="s">
        <v>138</v>
      </c>
      <c r="N27" s="65" t="s">
        <v>11</v>
      </c>
      <c r="O27" s="65" t="s">
        <v>2</v>
      </c>
    </row>
    <row r="28" spans="2:15" x14ac:dyDescent="0.2">
      <c r="B28" s="65" t="s">
        <v>58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</row>
    <row r="29" spans="2:15" x14ac:dyDescent="0.2">
      <c r="B29" s="65" t="s">
        <v>59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</row>
  </sheetData>
  <mergeCells count="5">
    <mergeCell ref="B5:M5"/>
    <mergeCell ref="B28:M28"/>
    <mergeCell ref="B29:M29"/>
    <mergeCell ref="N6:N27"/>
    <mergeCell ref="O1:O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8"/>
  <sheetViews>
    <sheetView rightToLeft="1" workbookViewId="0">
      <selection activeCell="B18" sqref="B18"/>
    </sheetView>
  </sheetViews>
  <sheetFormatPr defaultRowHeight="14.25" x14ac:dyDescent="0.2"/>
  <cols>
    <col min="1" max="1" width="3" customWidth="1"/>
    <col min="2" max="2" width="65" customWidth="1"/>
    <col min="3" max="4" width="12" customWidth="1"/>
    <col min="5" max="5" width="7" customWidth="1"/>
    <col min="6" max="6" width="11" customWidth="1"/>
    <col min="7" max="7" width="14" customWidth="1"/>
    <col min="8" max="8" width="13" customWidth="1"/>
    <col min="9" max="9" width="15" customWidth="1"/>
    <col min="10" max="10" width="11" customWidth="1"/>
    <col min="11" max="11" width="24" customWidth="1"/>
    <col min="12" max="12" width="21" customWidth="1"/>
  </cols>
  <sheetData>
    <row r="1" spans="2:14" x14ac:dyDescent="0.2">
      <c r="B1" s="37" t="s">
        <v>0</v>
      </c>
      <c r="C1" s="37" t="s">
        <v>1</v>
      </c>
      <c r="N1" s="48" t="s">
        <v>2</v>
      </c>
    </row>
    <row r="2" spans="2:14" x14ac:dyDescent="0.2">
      <c r="B2" s="37" t="s">
        <v>3</v>
      </c>
      <c r="C2" s="37" t="s">
        <v>4</v>
      </c>
      <c r="N2" s="48" t="s">
        <v>2</v>
      </c>
    </row>
    <row r="3" spans="2:14" x14ac:dyDescent="0.2">
      <c r="B3" s="37" t="s">
        <v>5</v>
      </c>
      <c r="C3" s="37" t="s">
        <v>6</v>
      </c>
      <c r="N3" s="48" t="s">
        <v>2</v>
      </c>
    </row>
    <row r="4" spans="2:14" x14ac:dyDescent="0.2">
      <c r="B4" s="37" t="s">
        <v>7</v>
      </c>
      <c r="C4" s="37">
        <v>292</v>
      </c>
      <c r="N4" s="48" t="s">
        <v>2</v>
      </c>
    </row>
    <row r="5" spans="2:14" x14ac:dyDescent="0.2">
      <c r="B5" s="48" t="s">
        <v>8</v>
      </c>
      <c r="C5" s="47"/>
      <c r="D5" s="47"/>
      <c r="E5" s="47"/>
      <c r="F5" s="47"/>
      <c r="G5" s="47"/>
      <c r="H5" s="47"/>
      <c r="I5" s="47"/>
      <c r="J5" s="47"/>
      <c r="K5" s="47"/>
      <c r="L5" s="47"/>
      <c r="N5" s="48" t="s">
        <v>2</v>
      </c>
    </row>
    <row r="6" spans="2:14" x14ac:dyDescent="0.2">
      <c r="B6" s="3" t="s">
        <v>60</v>
      </c>
      <c r="C6" s="1" t="s">
        <v>10</v>
      </c>
      <c r="D6" s="1" t="s">
        <v>10</v>
      </c>
      <c r="E6" s="1" t="s">
        <v>10</v>
      </c>
      <c r="F6" s="1" t="s">
        <v>10</v>
      </c>
      <c r="G6" s="1" t="s">
        <v>10</v>
      </c>
      <c r="H6" s="1" t="s">
        <v>10</v>
      </c>
      <c r="I6" s="1" t="s">
        <v>10</v>
      </c>
      <c r="J6" s="1" t="s">
        <v>10</v>
      </c>
      <c r="K6" s="1" t="s">
        <v>10</v>
      </c>
      <c r="L6" s="1" t="s">
        <v>10</v>
      </c>
      <c r="M6" s="48" t="s">
        <v>11</v>
      </c>
      <c r="N6" s="48" t="s">
        <v>2</v>
      </c>
    </row>
    <row r="7" spans="2:14" x14ac:dyDescent="0.2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48" t="s">
        <v>11</v>
      </c>
      <c r="N7" s="48" t="s">
        <v>2</v>
      </c>
    </row>
    <row r="8" spans="2:14" x14ac:dyDescent="0.2">
      <c r="B8" s="1" t="s">
        <v>10</v>
      </c>
      <c r="C8" s="1" t="s">
        <v>10</v>
      </c>
      <c r="D8" s="1" t="s">
        <v>10</v>
      </c>
      <c r="E8" s="1" t="s">
        <v>10</v>
      </c>
      <c r="F8" s="1" t="s">
        <v>10</v>
      </c>
      <c r="G8" s="1" t="s">
        <v>10</v>
      </c>
      <c r="H8" s="1" t="s">
        <v>15</v>
      </c>
      <c r="I8" s="1" t="s">
        <v>15</v>
      </c>
      <c r="J8" s="1" t="s">
        <v>14</v>
      </c>
      <c r="K8" s="1" t="s">
        <v>15</v>
      </c>
      <c r="L8" s="1" t="s">
        <v>15</v>
      </c>
      <c r="M8" s="48" t="s">
        <v>11</v>
      </c>
      <c r="N8" s="48" t="s">
        <v>2</v>
      </c>
    </row>
    <row r="9" spans="2:14" x14ac:dyDescent="0.2">
      <c r="B9" s="1" t="s">
        <v>10</v>
      </c>
      <c r="C9" s="1" t="s">
        <v>16</v>
      </c>
      <c r="D9" s="1" t="s">
        <v>17</v>
      </c>
      <c r="E9" s="1" t="s">
        <v>72</v>
      </c>
      <c r="F9" s="1" t="s">
        <v>73</v>
      </c>
      <c r="G9" s="1" t="s">
        <v>74</v>
      </c>
      <c r="H9" s="1" t="s">
        <v>75</v>
      </c>
      <c r="I9" s="1" t="s">
        <v>76</v>
      </c>
      <c r="J9" s="1" t="s">
        <v>77</v>
      </c>
      <c r="K9" s="1" t="s">
        <v>78</v>
      </c>
      <c r="L9" s="1" t="s">
        <v>79</v>
      </c>
      <c r="M9" s="48" t="s">
        <v>11</v>
      </c>
      <c r="N9" s="48" t="s">
        <v>2</v>
      </c>
    </row>
    <row r="10" spans="2:14" x14ac:dyDescent="0.2">
      <c r="B10" s="1" t="s">
        <v>80</v>
      </c>
      <c r="C10" s="1" t="s">
        <v>10</v>
      </c>
      <c r="D10" s="1" t="s">
        <v>10</v>
      </c>
      <c r="E10" s="1" t="s">
        <v>10</v>
      </c>
      <c r="F10" s="1" t="s">
        <v>10</v>
      </c>
      <c r="G10" s="1" t="s">
        <v>10</v>
      </c>
      <c r="H10" s="38">
        <v>0</v>
      </c>
      <c r="I10" s="38">
        <v>0</v>
      </c>
      <c r="J10" s="39">
        <v>10028.129999999999</v>
      </c>
      <c r="K10" s="38">
        <v>1</v>
      </c>
      <c r="L10" s="38">
        <v>2.81E-2</v>
      </c>
      <c r="M10" s="48" t="s">
        <v>11</v>
      </c>
      <c r="N10" s="48" t="s">
        <v>2</v>
      </c>
    </row>
    <row r="11" spans="2:14" x14ac:dyDescent="0.2">
      <c r="B11" s="1" t="s">
        <v>81</v>
      </c>
      <c r="C11" s="1" t="s">
        <v>10</v>
      </c>
      <c r="D11" s="1" t="s">
        <v>10</v>
      </c>
      <c r="E11" s="1" t="s">
        <v>10</v>
      </c>
      <c r="F11" s="1" t="s">
        <v>10</v>
      </c>
      <c r="G11" s="1" t="s">
        <v>10</v>
      </c>
      <c r="H11" s="38">
        <v>0</v>
      </c>
      <c r="I11" s="38">
        <v>0</v>
      </c>
      <c r="J11" s="39">
        <v>10028.129999999999</v>
      </c>
      <c r="K11" s="38">
        <v>1</v>
      </c>
      <c r="L11" s="38">
        <v>2.81E-2</v>
      </c>
      <c r="M11" s="48" t="s">
        <v>11</v>
      </c>
      <c r="N11" s="48" t="s">
        <v>2</v>
      </c>
    </row>
    <row r="12" spans="2:14" x14ac:dyDescent="0.2">
      <c r="B12" s="1" t="s">
        <v>82</v>
      </c>
      <c r="C12" s="1" t="s">
        <v>10</v>
      </c>
      <c r="D12" s="1" t="s">
        <v>10</v>
      </c>
      <c r="E12" s="1" t="s">
        <v>10</v>
      </c>
      <c r="F12" s="1" t="s">
        <v>10</v>
      </c>
      <c r="G12" s="1" t="s">
        <v>10</v>
      </c>
      <c r="H12" s="1" t="s">
        <v>10</v>
      </c>
      <c r="I12" s="1" t="s">
        <v>10</v>
      </c>
      <c r="J12" s="1" t="s">
        <v>10</v>
      </c>
      <c r="K12" s="1" t="s">
        <v>10</v>
      </c>
      <c r="L12" s="1" t="s">
        <v>10</v>
      </c>
      <c r="M12" s="48" t="s">
        <v>11</v>
      </c>
      <c r="N12" s="48" t="s">
        <v>2</v>
      </c>
    </row>
    <row r="13" spans="2:14" x14ac:dyDescent="0.2">
      <c r="B13" s="40" t="s">
        <v>83</v>
      </c>
      <c r="C13" s="41">
        <v>89</v>
      </c>
      <c r="D13" s="40" t="s">
        <v>84</v>
      </c>
      <c r="E13" s="40" t="s">
        <v>85</v>
      </c>
      <c r="F13" s="40" t="s">
        <v>86</v>
      </c>
      <c r="G13" s="40" t="s">
        <v>87</v>
      </c>
      <c r="H13" s="42">
        <v>0</v>
      </c>
      <c r="I13" s="42">
        <v>0</v>
      </c>
      <c r="J13" s="43">
        <v>-1702.48</v>
      </c>
      <c r="K13" s="42">
        <v>-0.16980000000000001</v>
      </c>
      <c r="L13" s="42">
        <v>-4.7999999999999996E-3</v>
      </c>
      <c r="M13" s="48" t="s">
        <v>11</v>
      </c>
      <c r="N13" s="48" t="s">
        <v>2</v>
      </c>
    </row>
    <row r="14" spans="2:14" x14ac:dyDescent="0.2">
      <c r="B14" s="40" t="s">
        <v>686</v>
      </c>
      <c r="C14" s="41">
        <v>111111111</v>
      </c>
      <c r="D14" s="40" t="s">
        <v>84</v>
      </c>
      <c r="E14" s="40" t="s">
        <v>85</v>
      </c>
      <c r="F14" s="40" t="s">
        <v>86</v>
      </c>
      <c r="G14" s="40" t="s">
        <v>87</v>
      </c>
      <c r="H14" s="42">
        <v>0</v>
      </c>
      <c r="I14" s="42">
        <v>0</v>
      </c>
      <c r="J14" s="43">
        <v>9681.35</v>
      </c>
      <c r="K14" s="42">
        <v>0.96540000000000004</v>
      </c>
      <c r="L14" s="42">
        <v>2.7199999999999998E-2</v>
      </c>
      <c r="M14" s="48" t="s">
        <v>11</v>
      </c>
      <c r="N14" s="48" t="s">
        <v>2</v>
      </c>
    </row>
    <row r="15" spans="2:14" x14ac:dyDescent="0.2">
      <c r="B15" s="1" t="s">
        <v>88</v>
      </c>
      <c r="C15" s="1" t="s">
        <v>10</v>
      </c>
      <c r="D15" s="1" t="s">
        <v>10</v>
      </c>
      <c r="E15" s="1" t="s">
        <v>10</v>
      </c>
      <c r="F15" s="1" t="s">
        <v>10</v>
      </c>
      <c r="G15" s="1" t="s">
        <v>10</v>
      </c>
      <c r="H15" s="1" t="s">
        <v>10</v>
      </c>
      <c r="I15" s="1" t="s">
        <v>10</v>
      </c>
      <c r="J15" s="1" t="s">
        <v>10</v>
      </c>
      <c r="K15" s="1" t="s">
        <v>10</v>
      </c>
      <c r="L15" s="1" t="s">
        <v>10</v>
      </c>
      <c r="M15" s="48" t="s">
        <v>11</v>
      </c>
      <c r="N15" s="48" t="s">
        <v>2</v>
      </c>
    </row>
    <row r="16" spans="2:14" x14ac:dyDescent="0.2">
      <c r="B16" s="40" t="s">
        <v>687</v>
      </c>
      <c r="C16" s="41">
        <v>110002987</v>
      </c>
      <c r="D16" s="40" t="s">
        <v>84</v>
      </c>
      <c r="E16" s="40" t="s">
        <v>85</v>
      </c>
      <c r="F16" s="40" t="s">
        <v>86</v>
      </c>
      <c r="G16" s="40" t="s">
        <v>54</v>
      </c>
      <c r="H16" s="42">
        <v>0</v>
      </c>
      <c r="I16" s="42">
        <v>0</v>
      </c>
      <c r="J16" s="43">
        <v>159.51</v>
      </c>
      <c r="K16" s="42">
        <v>1.5900000000000001E-2</v>
      </c>
      <c r="L16" s="42">
        <v>4.0000000000000002E-4</v>
      </c>
      <c r="M16" s="48" t="s">
        <v>11</v>
      </c>
      <c r="N16" s="48" t="s">
        <v>2</v>
      </c>
    </row>
    <row r="17" spans="2:14" x14ac:dyDescent="0.2">
      <c r="B17" s="40" t="s">
        <v>688</v>
      </c>
      <c r="C17" s="41">
        <v>110002805</v>
      </c>
      <c r="D17" s="40" t="s">
        <v>84</v>
      </c>
      <c r="E17" s="40" t="s">
        <v>85</v>
      </c>
      <c r="F17" s="40" t="s">
        <v>86</v>
      </c>
      <c r="G17" s="40" t="s">
        <v>52</v>
      </c>
      <c r="H17" s="42">
        <v>0</v>
      </c>
      <c r="I17" s="42">
        <v>0</v>
      </c>
      <c r="J17" s="43">
        <v>1889.75</v>
      </c>
      <c r="K17" s="42">
        <v>0.18840000000000001</v>
      </c>
      <c r="L17" s="42">
        <v>5.3E-3</v>
      </c>
      <c r="M17" s="48" t="s">
        <v>11</v>
      </c>
      <c r="N17" s="48" t="s">
        <v>2</v>
      </c>
    </row>
    <row r="18" spans="2:14" x14ac:dyDescent="0.2">
      <c r="B18" s="1" t="s">
        <v>89</v>
      </c>
      <c r="C18" s="1" t="s">
        <v>10</v>
      </c>
      <c r="D18" s="1" t="s">
        <v>10</v>
      </c>
      <c r="E18" s="1" t="s">
        <v>10</v>
      </c>
      <c r="F18" s="1" t="s">
        <v>10</v>
      </c>
      <c r="G18" s="1" t="s">
        <v>10</v>
      </c>
      <c r="H18" s="1" t="s">
        <v>10</v>
      </c>
      <c r="I18" s="1" t="s">
        <v>10</v>
      </c>
      <c r="J18" s="1" t="s">
        <v>10</v>
      </c>
      <c r="K18" s="1" t="s">
        <v>10</v>
      </c>
      <c r="L18" s="1" t="s">
        <v>10</v>
      </c>
      <c r="M18" s="48" t="s">
        <v>11</v>
      </c>
      <c r="N18" s="48" t="s">
        <v>2</v>
      </c>
    </row>
    <row r="19" spans="2:14" x14ac:dyDescent="0.2">
      <c r="B19" s="1" t="s">
        <v>90</v>
      </c>
      <c r="C19" s="1" t="s">
        <v>10</v>
      </c>
      <c r="D19" s="1" t="s">
        <v>10</v>
      </c>
      <c r="E19" s="1" t="s">
        <v>10</v>
      </c>
      <c r="F19" s="1" t="s">
        <v>10</v>
      </c>
      <c r="G19" s="1" t="s">
        <v>10</v>
      </c>
      <c r="H19" s="1" t="s">
        <v>10</v>
      </c>
      <c r="I19" s="1" t="s">
        <v>10</v>
      </c>
      <c r="J19" s="1" t="s">
        <v>10</v>
      </c>
      <c r="K19" s="1" t="s">
        <v>10</v>
      </c>
      <c r="L19" s="1" t="s">
        <v>10</v>
      </c>
      <c r="M19" s="48" t="s">
        <v>11</v>
      </c>
      <c r="N19" s="48" t="s">
        <v>2</v>
      </c>
    </row>
    <row r="20" spans="2:14" x14ac:dyDescent="0.2">
      <c r="B20" s="1" t="s">
        <v>91</v>
      </c>
      <c r="C20" s="1" t="s">
        <v>10</v>
      </c>
      <c r="D20" s="1" t="s">
        <v>10</v>
      </c>
      <c r="E20" s="1" t="s">
        <v>10</v>
      </c>
      <c r="F20" s="1" t="s">
        <v>10</v>
      </c>
      <c r="G20" s="1" t="s">
        <v>10</v>
      </c>
      <c r="H20" s="1" t="s">
        <v>10</v>
      </c>
      <c r="I20" s="1" t="s">
        <v>10</v>
      </c>
      <c r="J20" s="1" t="s">
        <v>10</v>
      </c>
      <c r="K20" s="1" t="s">
        <v>10</v>
      </c>
      <c r="L20" s="1" t="s">
        <v>10</v>
      </c>
      <c r="M20" s="48" t="s">
        <v>11</v>
      </c>
      <c r="N20" s="48" t="s">
        <v>2</v>
      </c>
    </row>
    <row r="21" spans="2:14" x14ac:dyDescent="0.2">
      <c r="B21" s="1" t="s">
        <v>92</v>
      </c>
      <c r="C21" s="1" t="s">
        <v>10</v>
      </c>
      <c r="D21" s="1" t="s">
        <v>10</v>
      </c>
      <c r="E21" s="1" t="s">
        <v>10</v>
      </c>
      <c r="F21" s="1" t="s">
        <v>10</v>
      </c>
      <c r="G21" s="1" t="s">
        <v>10</v>
      </c>
      <c r="H21" s="1" t="s">
        <v>10</v>
      </c>
      <c r="I21" s="1" t="s">
        <v>10</v>
      </c>
      <c r="J21" s="1" t="s">
        <v>10</v>
      </c>
      <c r="K21" s="1" t="s">
        <v>10</v>
      </c>
      <c r="L21" s="1" t="s">
        <v>10</v>
      </c>
      <c r="M21" s="48" t="s">
        <v>11</v>
      </c>
      <c r="N21" s="48" t="s">
        <v>2</v>
      </c>
    </row>
    <row r="22" spans="2:14" x14ac:dyDescent="0.2">
      <c r="B22" s="1" t="s">
        <v>93</v>
      </c>
      <c r="C22" s="1" t="s">
        <v>10</v>
      </c>
      <c r="D22" s="1" t="s">
        <v>10</v>
      </c>
      <c r="E22" s="1" t="s">
        <v>10</v>
      </c>
      <c r="F22" s="1" t="s">
        <v>10</v>
      </c>
      <c r="G22" s="1" t="s">
        <v>10</v>
      </c>
      <c r="H22" s="1" t="s">
        <v>10</v>
      </c>
      <c r="I22" s="1" t="s">
        <v>10</v>
      </c>
      <c r="J22" s="1" t="s">
        <v>10</v>
      </c>
      <c r="K22" s="1" t="s">
        <v>10</v>
      </c>
      <c r="L22" s="1" t="s">
        <v>10</v>
      </c>
      <c r="M22" s="48" t="s">
        <v>11</v>
      </c>
      <c r="N22" s="48" t="s">
        <v>2</v>
      </c>
    </row>
    <row r="23" spans="2:14" x14ac:dyDescent="0.2">
      <c r="B23" s="1" t="s">
        <v>94</v>
      </c>
      <c r="C23" s="1" t="s">
        <v>10</v>
      </c>
      <c r="D23" s="1" t="s">
        <v>10</v>
      </c>
      <c r="E23" s="1" t="s">
        <v>10</v>
      </c>
      <c r="F23" s="1" t="s">
        <v>10</v>
      </c>
      <c r="G23" s="1" t="s">
        <v>10</v>
      </c>
      <c r="H23" s="38">
        <v>0</v>
      </c>
      <c r="I23" s="38">
        <v>0</v>
      </c>
      <c r="J23" s="39">
        <v>0</v>
      </c>
      <c r="K23" s="38">
        <v>0</v>
      </c>
      <c r="L23" s="38">
        <v>0</v>
      </c>
      <c r="M23" s="48" t="s">
        <v>11</v>
      </c>
      <c r="N23" s="48" t="s">
        <v>2</v>
      </c>
    </row>
    <row r="24" spans="2:14" x14ac:dyDescent="0.2">
      <c r="B24" s="1" t="s">
        <v>95</v>
      </c>
      <c r="C24" s="1" t="s">
        <v>10</v>
      </c>
      <c r="D24" s="1" t="s">
        <v>10</v>
      </c>
      <c r="E24" s="1" t="s">
        <v>10</v>
      </c>
      <c r="F24" s="1" t="s">
        <v>10</v>
      </c>
      <c r="G24" s="1" t="s">
        <v>10</v>
      </c>
      <c r="H24" s="1" t="s">
        <v>10</v>
      </c>
      <c r="I24" s="1" t="s">
        <v>10</v>
      </c>
      <c r="J24" s="1" t="s">
        <v>10</v>
      </c>
      <c r="K24" s="1" t="s">
        <v>10</v>
      </c>
      <c r="L24" s="1" t="s">
        <v>10</v>
      </c>
      <c r="M24" s="48" t="s">
        <v>11</v>
      </c>
      <c r="N24" s="48" t="s">
        <v>2</v>
      </c>
    </row>
    <row r="25" spans="2:14" x14ac:dyDescent="0.2">
      <c r="B25" s="1" t="s">
        <v>93</v>
      </c>
      <c r="C25" s="1" t="s">
        <v>10</v>
      </c>
      <c r="D25" s="1" t="s">
        <v>10</v>
      </c>
      <c r="E25" s="1" t="s">
        <v>10</v>
      </c>
      <c r="F25" s="1" t="s">
        <v>10</v>
      </c>
      <c r="G25" s="1" t="s">
        <v>10</v>
      </c>
      <c r="H25" s="1" t="s">
        <v>10</v>
      </c>
      <c r="I25" s="1" t="s">
        <v>10</v>
      </c>
      <c r="J25" s="1" t="s">
        <v>10</v>
      </c>
      <c r="K25" s="1" t="s">
        <v>10</v>
      </c>
      <c r="L25" s="1" t="s">
        <v>10</v>
      </c>
      <c r="M25" s="48" t="s">
        <v>11</v>
      </c>
      <c r="N25" s="48" t="s">
        <v>2</v>
      </c>
    </row>
    <row r="26" spans="2:14" x14ac:dyDescent="0.2">
      <c r="B26" s="36" t="s">
        <v>96</v>
      </c>
      <c r="M26" s="48" t="s">
        <v>11</v>
      </c>
      <c r="N26" s="48" t="s">
        <v>2</v>
      </c>
    </row>
    <row r="27" spans="2:14" x14ac:dyDescent="0.2">
      <c r="B27" s="48" t="s">
        <v>58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</row>
    <row r="28" spans="2:14" x14ac:dyDescent="0.2">
      <c r="B28" s="48" t="s">
        <v>59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</row>
  </sheetData>
  <mergeCells count="5">
    <mergeCell ref="B5:L5"/>
    <mergeCell ref="B27:L27"/>
    <mergeCell ref="B28:L28"/>
    <mergeCell ref="M6:M26"/>
    <mergeCell ref="N1:N26"/>
  </mergeCells>
  <pageMargins left="0.7" right="0.7" top="0.75" bottom="0.75" header="0.3" footer="0.3"/>
  <ignoredErrors>
    <ignoredError sqref="D13:D17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N29"/>
  <sheetViews>
    <sheetView rightToLeft="1" workbookViewId="0"/>
  </sheetViews>
  <sheetFormatPr defaultRowHeight="14.25" x14ac:dyDescent="0.2"/>
  <cols>
    <col min="1" max="1" width="3" customWidth="1"/>
    <col min="2" max="2" width="65" customWidth="1"/>
    <col min="3" max="3" width="11" customWidth="1"/>
    <col min="4" max="4" width="10" customWidth="1"/>
    <col min="5" max="5" width="14" customWidth="1"/>
    <col min="6" max="6" width="13" customWidth="1"/>
    <col min="7" max="7" width="16" customWidth="1"/>
    <col min="8" max="8" width="8" customWidth="1"/>
    <col min="9" max="9" width="11" customWidth="1"/>
    <col min="10" max="10" width="24" customWidth="1"/>
    <col min="11" max="11" width="23" customWidth="1"/>
    <col min="12" max="12" width="2" customWidth="1"/>
  </cols>
  <sheetData>
    <row r="1" spans="2:14" x14ac:dyDescent="0.2">
      <c r="B1" s="37" t="s">
        <v>0</v>
      </c>
      <c r="C1" s="37" t="s">
        <v>1</v>
      </c>
      <c r="N1" s="66" t="s">
        <v>2</v>
      </c>
    </row>
    <row r="2" spans="2:14" x14ac:dyDescent="0.2">
      <c r="B2" s="37" t="s">
        <v>3</v>
      </c>
      <c r="C2" s="37" t="s">
        <v>4</v>
      </c>
      <c r="N2" s="66" t="s">
        <v>2</v>
      </c>
    </row>
    <row r="3" spans="2:14" x14ac:dyDescent="0.2">
      <c r="B3" s="37" t="s">
        <v>5</v>
      </c>
      <c r="C3" s="37" t="s">
        <v>6</v>
      </c>
      <c r="N3" s="66" t="s">
        <v>2</v>
      </c>
    </row>
    <row r="4" spans="2:14" x14ac:dyDescent="0.2">
      <c r="B4" s="37" t="s">
        <v>7</v>
      </c>
      <c r="C4" s="37">
        <v>292</v>
      </c>
      <c r="N4" s="66" t="s">
        <v>2</v>
      </c>
    </row>
    <row r="5" spans="2:14" x14ac:dyDescent="0.2">
      <c r="B5" s="66" t="s">
        <v>8</v>
      </c>
      <c r="C5" s="47"/>
      <c r="D5" s="47"/>
      <c r="E5" s="47"/>
      <c r="F5" s="47"/>
      <c r="G5" s="47"/>
      <c r="H5" s="47"/>
      <c r="I5" s="47"/>
      <c r="J5" s="47"/>
      <c r="K5" s="47"/>
      <c r="L5" s="47"/>
      <c r="N5" s="66" t="s">
        <v>2</v>
      </c>
    </row>
    <row r="6" spans="2:14" x14ac:dyDescent="0.2">
      <c r="B6" s="3" t="s">
        <v>453</v>
      </c>
      <c r="C6" s="1" t="s">
        <v>10</v>
      </c>
      <c r="D6" s="1" t="s">
        <v>10</v>
      </c>
      <c r="E6" s="1" t="s">
        <v>10</v>
      </c>
      <c r="F6" s="1" t="s">
        <v>10</v>
      </c>
      <c r="G6" s="1" t="s">
        <v>10</v>
      </c>
      <c r="H6" s="1" t="s">
        <v>10</v>
      </c>
      <c r="I6" s="1" t="s">
        <v>10</v>
      </c>
      <c r="J6" s="1" t="s">
        <v>10</v>
      </c>
      <c r="K6" s="1" t="s">
        <v>10</v>
      </c>
      <c r="L6" s="1" t="s">
        <v>10</v>
      </c>
      <c r="M6" s="66" t="s">
        <v>11</v>
      </c>
      <c r="N6" s="66" t="s">
        <v>2</v>
      </c>
    </row>
    <row r="7" spans="2:14" x14ac:dyDescent="0.2">
      <c r="B7" s="3" t="s">
        <v>545</v>
      </c>
      <c r="C7" s="1" t="s">
        <v>10</v>
      </c>
      <c r="D7" s="1" t="s">
        <v>10</v>
      </c>
      <c r="E7" s="1" t="s">
        <v>10</v>
      </c>
      <c r="F7" s="1" t="s">
        <v>10</v>
      </c>
      <c r="G7" s="1" t="s">
        <v>10</v>
      </c>
      <c r="H7" s="1" t="s">
        <v>10</v>
      </c>
      <c r="I7" s="1" t="s">
        <v>10</v>
      </c>
      <c r="J7" s="1" t="s">
        <v>10</v>
      </c>
      <c r="K7" s="1" t="s">
        <v>10</v>
      </c>
      <c r="L7" s="1" t="s">
        <v>10</v>
      </c>
      <c r="M7" s="66" t="s">
        <v>11</v>
      </c>
      <c r="N7" s="66" t="s">
        <v>2</v>
      </c>
    </row>
    <row r="8" spans="2:14" x14ac:dyDescent="0.2">
      <c r="B8" s="1" t="s">
        <v>61</v>
      </c>
      <c r="C8" s="1" t="s">
        <v>62</v>
      </c>
      <c r="D8" s="1" t="s">
        <v>142</v>
      </c>
      <c r="E8" s="1" t="s">
        <v>66</v>
      </c>
      <c r="F8" s="1" t="s">
        <v>100</v>
      </c>
      <c r="G8" s="3" t="s">
        <v>102</v>
      </c>
      <c r="H8" s="3" t="s">
        <v>103</v>
      </c>
      <c r="I8" s="1" t="s">
        <v>12</v>
      </c>
      <c r="J8" s="1" t="s">
        <v>70</v>
      </c>
      <c r="K8" s="1" t="s">
        <v>106</v>
      </c>
      <c r="L8" s="1" t="s">
        <v>10</v>
      </c>
      <c r="M8" s="66" t="s">
        <v>11</v>
      </c>
      <c r="N8" s="66" t="s">
        <v>2</v>
      </c>
    </row>
    <row r="9" spans="2:14" x14ac:dyDescent="0.2">
      <c r="B9" s="1" t="s">
        <v>10</v>
      </c>
      <c r="C9" s="1" t="s">
        <v>10</v>
      </c>
      <c r="D9" s="1" t="s">
        <v>10</v>
      </c>
      <c r="E9" s="1" t="s">
        <v>10</v>
      </c>
      <c r="F9" s="1" t="s">
        <v>10</v>
      </c>
      <c r="G9" s="3" t="s">
        <v>108</v>
      </c>
      <c r="H9" s="1" t="s">
        <v>10</v>
      </c>
      <c r="I9" s="1" t="s">
        <v>14</v>
      </c>
      <c r="J9" s="1" t="s">
        <v>15</v>
      </c>
      <c r="K9" s="1" t="s">
        <v>15</v>
      </c>
      <c r="L9" s="1" t="s">
        <v>10</v>
      </c>
      <c r="M9" s="66" t="s">
        <v>11</v>
      </c>
      <c r="N9" s="66" t="s">
        <v>2</v>
      </c>
    </row>
    <row r="10" spans="2:14" x14ac:dyDescent="0.2">
      <c r="B10" s="1" t="s">
        <v>10</v>
      </c>
      <c r="C10" s="1" t="s">
        <v>16</v>
      </c>
      <c r="D10" s="1" t="s">
        <v>17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10</v>
      </c>
      <c r="M10" s="66" t="s">
        <v>11</v>
      </c>
      <c r="N10" s="66" t="s">
        <v>2</v>
      </c>
    </row>
    <row r="11" spans="2:14" x14ac:dyDescent="0.2">
      <c r="B11" s="1" t="s">
        <v>441</v>
      </c>
      <c r="C11" s="1" t="s">
        <v>10</v>
      </c>
      <c r="D11" s="1" t="s">
        <v>10</v>
      </c>
      <c r="E11" s="1" t="s">
        <v>10</v>
      </c>
      <c r="F11" s="1" t="s">
        <v>10</v>
      </c>
      <c r="G11" s="1" t="s">
        <v>10</v>
      </c>
      <c r="H11" s="1" t="s">
        <v>10</v>
      </c>
      <c r="I11" s="39">
        <v>-51.01</v>
      </c>
      <c r="J11" s="38">
        <v>1</v>
      </c>
      <c r="K11" s="38">
        <v>-1E-4</v>
      </c>
      <c r="L11" s="1" t="s">
        <v>10</v>
      </c>
      <c r="M11" s="66" t="s">
        <v>11</v>
      </c>
      <c r="N11" s="66" t="s">
        <v>2</v>
      </c>
    </row>
    <row r="12" spans="2:14" x14ac:dyDescent="0.2">
      <c r="B12" s="1" t="s">
        <v>546</v>
      </c>
      <c r="C12" s="1" t="s">
        <v>10</v>
      </c>
      <c r="D12" s="1" t="s">
        <v>10</v>
      </c>
      <c r="E12" s="1" t="s">
        <v>10</v>
      </c>
      <c r="F12" s="1" t="s">
        <v>10</v>
      </c>
      <c r="G12" s="1" t="s">
        <v>10</v>
      </c>
      <c r="H12" s="1" t="s">
        <v>10</v>
      </c>
      <c r="I12" s="39">
        <v>-51.01</v>
      </c>
      <c r="J12" s="38">
        <v>1</v>
      </c>
      <c r="K12" s="38">
        <v>-1E-4</v>
      </c>
      <c r="L12" s="1" t="s">
        <v>10</v>
      </c>
      <c r="M12" s="66" t="s">
        <v>11</v>
      </c>
      <c r="N12" s="66" t="s">
        <v>2</v>
      </c>
    </row>
    <row r="13" spans="2:14" x14ac:dyDescent="0.2">
      <c r="B13" s="1" t="s">
        <v>435</v>
      </c>
      <c r="C13" s="1" t="s">
        <v>10</v>
      </c>
      <c r="D13" s="1" t="s">
        <v>10</v>
      </c>
      <c r="E13" s="1" t="s">
        <v>10</v>
      </c>
      <c r="F13" s="1" t="s">
        <v>10</v>
      </c>
      <c r="G13" s="1" t="s">
        <v>10</v>
      </c>
      <c r="H13" s="1" t="s">
        <v>10</v>
      </c>
      <c r="I13" s="39">
        <v>0</v>
      </c>
      <c r="J13" s="38">
        <v>0</v>
      </c>
      <c r="K13" s="38">
        <v>0</v>
      </c>
      <c r="L13" s="1" t="s">
        <v>10</v>
      </c>
      <c r="M13" s="66" t="s">
        <v>11</v>
      </c>
      <c r="N13" s="66" t="s">
        <v>2</v>
      </c>
    </row>
    <row r="14" spans="2:14" x14ac:dyDescent="0.2">
      <c r="B14" s="1" t="s">
        <v>542</v>
      </c>
      <c r="C14" s="1" t="s">
        <v>10</v>
      </c>
      <c r="D14" s="1" t="s">
        <v>10</v>
      </c>
      <c r="E14" s="1" t="s">
        <v>10</v>
      </c>
      <c r="F14" s="1" t="s">
        <v>10</v>
      </c>
      <c r="G14" s="1" t="s">
        <v>10</v>
      </c>
      <c r="H14" s="1" t="s">
        <v>10</v>
      </c>
      <c r="I14" s="39">
        <v>-51.01</v>
      </c>
      <c r="J14" s="38">
        <v>1</v>
      </c>
      <c r="K14" s="38">
        <v>-1E-4</v>
      </c>
      <c r="L14" s="1" t="s">
        <v>10</v>
      </c>
      <c r="M14" s="66" t="s">
        <v>11</v>
      </c>
      <c r="N14" s="66" t="s">
        <v>2</v>
      </c>
    </row>
    <row r="15" spans="2:14" x14ac:dyDescent="0.2">
      <c r="B15" s="40" t="s">
        <v>547</v>
      </c>
      <c r="C15" s="41">
        <v>9915612</v>
      </c>
      <c r="D15" s="40" t="s">
        <v>548</v>
      </c>
      <c r="E15" s="40" t="s">
        <v>52</v>
      </c>
      <c r="F15" s="40" t="s">
        <v>549</v>
      </c>
      <c r="G15" s="43">
        <v>-16000000</v>
      </c>
      <c r="H15" s="43">
        <v>0.09</v>
      </c>
      <c r="I15" s="43">
        <v>-51.01</v>
      </c>
      <c r="J15" s="42">
        <v>1</v>
      </c>
      <c r="K15" s="42">
        <v>-1E-4</v>
      </c>
      <c r="L15" s="40" t="s">
        <v>10</v>
      </c>
      <c r="M15" s="66" t="s">
        <v>11</v>
      </c>
      <c r="N15" s="66" t="s">
        <v>2</v>
      </c>
    </row>
    <row r="16" spans="2:14" x14ac:dyDescent="0.2">
      <c r="B16" s="1" t="s">
        <v>543</v>
      </c>
      <c r="C16" s="1" t="s">
        <v>10</v>
      </c>
      <c r="D16" s="1" t="s">
        <v>10</v>
      </c>
      <c r="E16" s="1" t="s">
        <v>10</v>
      </c>
      <c r="F16" s="1" t="s">
        <v>10</v>
      </c>
      <c r="G16" s="1" t="s">
        <v>10</v>
      </c>
      <c r="H16" s="1" t="s">
        <v>10</v>
      </c>
      <c r="I16" s="39">
        <v>0</v>
      </c>
      <c r="J16" s="38">
        <v>0</v>
      </c>
      <c r="K16" s="38">
        <v>0</v>
      </c>
      <c r="L16" s="1" t="s">
        <v>10</v>
      </c>
      <c r="M16" s="66" t="s">
        <v>11</v>
      </c>
      <c r="N16" s="66" t="s">
        <v>2</v>
      </c>
    </row>
    <row r="17" spans="2:14" x14ac:dyDescent="0.2">
      <c r="B17" s="1" t="s">
        <v>437</v>
      </c>
      <c r="C17" s="1" t="s">
        <v>10</v>
      </c>
      <c r="D17" s="1" t="s">
        <v>10</v>
      </c>
      <c r="E17" s="1" t="s">
        <v>10</v>
      </c>
      <c r="F17" s="1" t="s">
        <v>10</v>
      </c>
      <c r="G17" s="1" t="s">
        <v>10</v>
      </c>
      <c r="H17" s="1" t="s">
        <v>10</v>
      </c>
      <c r="I17" s="39">
        <v>0</v>
      </c>
      <c r="J17" s="38">
        <v>0</v>
      </c>
      <c r="K17" s="38">
        <v>0</v>
      </c>
      <c r="L17" s="1" t="s">
        <v>10</v>
      </c>
      <c r="M17" s="66" t="s">
        <v>11</v>
      </c>
      <c r="N17" s="66" t="s">
        <v>2</v>
      </c>
    </row>
    <row r="18" spans="2:14" x14ac:dyDescent="0.2">
      <c r="B18" s="1" t="s">
        <v>365</v>
      </c>
      <c r="C18" s="1" t="s">
        <v>10</v>
      </c>
      <c r="D18" s="1" t="s">
        <v>10</v>
      </c>
      <c r="E18" s="1" t="s">
        <v>10</v>
      </c>
      <c r="F18" s="1" t="s">
        <v>10</v>
      </c>
      <c r="G18" s="1" t="s">
        <v>10</v>
      </c>
      <c r="H18" s="1" t="s">
        <v>10</v>
      </c>
      <c r="I18" s="39">
        <v>0</v>
      </c>
      <c r="J18" s="38">
        <v>0</v>
      </c>
      <c r="K18" s="38">
        <v>0</v>
      </c>
      <c r="L18" s="1" t="s">
        <v>10</v>
      </c>
      <c r="M18" s="66" t="s">
        <v>11</v>
      </c>
      <c r="N18" s="66" t="s">
        <v>2</v>
      </c>
    </row>
    <row r="19" spans="2:14" x14ac:dyDescent="0.2">
      <c r="B19" s="1" t="s">
        <v>550</v>
      </c>
      <c r="C19" s="1" t="s">
        <v>10</v>
      </c>
      <c r="D19" s="1" t="s">
        <v>10</v>
      </c>
      <c r="E19" s="1" t="s">
        <v>10</v>
      </c>
      <c r="F19" s="1" t="s">
        <v>10</v>
      </c>
      <c r="G19" s="1" t="s">
        <v>10</v>
      </c>
      <c r="H19" s="1" t="s">
        <v>10</v>
      </c>
      <c r="I19" s="39">
        <v>0</v>
      </c>
      <c r="J19" s="38">
        <v>0</v>
      </c>
      <c r="K19" s="38">
        <v>0</v>
      </c>
      <c r="L19" s="1" t="s">
        <v>10</v>
      </c>
      <c r="M19" s="66" t="s">
        <v>11</v>
      </c>
      <c r="N19" s="66" t="s">
        <v>2</v>
      </c>
    </row>
    <row r="20" spans="2:14" x14ac:dyDescent="0.2">
      <c r="B20" s="1" t="s">
        <v>435</v>
      </c>
      <c r="C20" s="1" t="s">
        <v>10</v>
      </c>
      <c r="D20" s="1" t="s">
        <v>10</v>
      </c>
      <c r="E20" s="1" t="s">
        <v>10</v>
      </c>
      <c r="F20" s="1" t="s">
        <v>10</v>
      </c>
      <c r="G20" s="1" t="s">
        <v>10</v>
      </c>
      <c r="H20" s="1" t="s">
        <v>10</v>
      </c>
      <c r="I20" s="39">
        <v>0</v>
      </c>
      <c r="J20" s="38">
        <v>0</v>
      </c>
      <c r="K20" s="38">
        <v>0</v>
      </c>
      <c r="L20" s="1" t="s">
        <v>10</v>
      </c>
      <c r="M20" s="66" t="s">
        <v>11</v>
      </c>
      <c r="N20" s="66" t="s">
        <v>2</v>
      </c>
    </row>
    <row r="21" spans="2:14" x14ac:dyDescent="0.2">
      <c r="B21" s="1" t="s">
        <v>438</v>
      </c>
      <c r="C21" s="1" t="s">
        <v>10</v>
      </c>
      <c r="D21" s="1" t="s">
        <v>10</v>
      </c>
      <c r="E21" s="1" t="s">
        <v>10</v>
      </c>
      <c r="F21" s="1" t="s">
        <v>10</v>
      </c>
      <c r="G21" s="1" t="s">
        <v>10</v>
      </c>
      <c r="H21" s="1" t="s">
        <v>10</v>
      </c>
      <c r="I21" s="39">
        <v>0</v>
      </c>
      <c r="J21" s="38">
        <v>0</v>
      </c>
      <c r="K21" s="38">
        <v>0</v>
      </c>
      <c r="L21" s="1" t="s">
        <v>10</v>
      </c>
      <c r="M21" s="66" t="s">
        <v>11</v>
      </c>
      <c r="N21" s="66" t="s">
        <v>2</v>
      </c>
    </row>
    <row r="22" spans="2:14" x14ac:dyDescent="0.2">
      <c r="B22" s="1" t="s">
        <v>437</v>
      </c>
      <c r="C22" s="1" t="s">
        <v>10</v>
      </c>
      <c r="D22" s="1" t="s">
        <v>10</v>
      </c>
      <c r="E22" s="1" t="s">
        <v>10</v>
      </c>
      <c r="F22" s="1" t="s">
        <v>10</v>
      </c>
      <c r="G22" s="1" t="s">
        <v>10</v>
      </c>
      <c r="H22" s="1" t="s">
        <v>10</v>
      </c>
      <c r="I22" s="39">
        <v>0</v>
      </c>
      <c r="J22" s="38">
        <v>0</v>
      </c>
      <c r="K22" s="38">
        <v>0</v>
      </c>
      <c r="L22" s="1" t="s">
        <v>10</v>
      </c>
      <c r="M22" s="66" t="s">
        <v>11</v>
      </c>
      <c r="N22" s="66" t="s">
        <v>2</v>
      </c>
    </row>
    <row r="23" spans="2:14" x14ac:dyDescent="0.2">
      <c r="B23" s="1" t="s">
        <v>365</v>
      </c>
      <c r="C23" s="1" t="s">
        <v>10</v>
      </c>
      <c r="D23" s="1" t="s">
        <v>10</v>
      </c>
      <c r="E23" s="1" t="s">
        <v>10</v>
      </c>
      <c r="F23" s="1" t="s">
        <v>10</v>
      </c>
      <c r="G23" s="1" t="s">
        <v>10</v>
      </c>
      <c r="H23" s="1" t="s">
        <v>10</v>
      </c>
      <c r="I23" s="39">
        <v>0</v>
      </c>
      <c r="J23" s="38">
        <v>0</v>
      </c>
      <c r="K23" s="38">
        <v>0</v>
      </c>
      <c r="L23" s="1" t="s">
        <v>10</v>
      </c>
      <c r="M23" s="66" t="s">
        <v>11</v>
      </c>
      <c r="N23" s="66" t="s">
        <v>2</v>
      </c>
    </row>
    <row r="24" spans="2:14" x14ac:dyDescent="0.2">
      <c r="B24" s="36" t="s">
        <v>96</v>
      </c>
      <c r="M24" s="66" t="s">
        <v>11</v>
      </c>
      <c r="N24" s="66" t="s">
        <v>2</v>
      </c>
    </row>
    <row r="25" spans="2:14" x14ac:dyDescent="0.2">
      <c r="B25" s="36" t="s">
        <v>136</v>
      </c>
      <c r="M25" s="66" t="s">
        <v>11</v>
      </c>
      <c r="N25" s="66" t="s">
        <v>2</v>
      </c>
    </row>
    <row r="26" spans="2:14" x14ac:dyDescent="0.2">
      <c r="B26" s="36" t="s">
        <v>137</v>
      </c>
      <c r="M26" s="66" t="s">
        <v>11</v>
      </c>
      <c r="N26" s="66" t="s">
        <v>2</v>
      </c>
    </row>
    <row r="27" spans="2:14" x14ac:dyDescent="0.2">
      <c r="B27" s="36" t="s">
        <v>138</v>
      </c>
      <c r="M27" s="66" t="s">
        <v>11</v>
      </c>
      <c r="N27" s="66" t="s">
        <v>2</v>
      </c>
    </row>
    <row r="28" spans="2:14" x14ac:dyDescent="0.2">
      <c r="B28" s="66" t="s">
        <v>58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</row>
    <row r="29" spans="2:14" x14ac:dyDescent="0.2">
      <c r="B29" s="66" t="s">
        <v>59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</row>
  </sheetData>
  <mergeCells count="5">
    <mergeCell ref="B5:L5"/>
    <mergeCell ref="B28:L28"/>
    <mergeCell ref="B29:L29"/>
    <mergeCell ref="M6:M27"/>
    <mergeCell ref="N1:N2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T25"/>
  <sheetViews>
    <sheetView rightToLeft="1" workbookViewId="0"/>
  </sheetViews>
  <sheetFormatPr defaultRowHeight="14.25" x14ac:dyDescent="0.2"/>
  <cols>
    <col min="1" max="1" width="3" customWidth="1"/>
    <col min="2" max="2" width="65" customWidth="1"/>
    <col min="3" max="4" width="11" customWidth="1"/>
    <col min="5" max="5" width="7" customWidth="1"/>
    <col min="6" max="6" width="9" customWidth="1"/>
    <col min="7" max="7" width="13" customWidth="1"/>
    <col min="8" max="8" width="6" customWidth="1"/>
    <col min="9" max="9" width="10" customWidth="1"/>
    <col min="10" max="10" width="13" customWidth="1"/>
    <col min="11" max="11" width="15" customWidth="1"/>
    <col min="12" max="12" width="14" customWidth="1"/>
    <col min="13" max="13" width="8" customWidth="1"/>
    <col min="14" max="14" width="11" customWidth="1"/>
    <col min="15" max="15" width="22" customWidth="1"/>
    <col min="16" max="16" width="24" customWidth="1"/>
    <col min="17" max="17" width="23" customWidth="1"/>
    <col min="18" max="18" width="2" customWidth="1"/>
  </cols>
  <sheetData>
    <row r="1" spans="2:20" x14ac:dyDescent="0.2">
      <c r="B1" s="37" t="s">
        <v>0</v>
      </c>
      <c r="C1" s="37" t="s">
        <v>1</v>
      </c>
      <c r="T1" s="67" t="s">
        <v>2</v>
      </c>
    </row>
    <row r="2" spans="2:20" x14ac:dyDescent="0.2">
      <c r="B2" s="37" t="s">
        <v>3</v>
      </c>
      <c r="C2" s="37" t="s">
        <v>4</v>
      </c>
      <c r="T2" s="67" t="s">
        <v>2</v>
      </c>
    </row>
    <row r="3" spans="2:20" x14ac:dyDescent="0.2">
      <c r="B3" s="37" t="s">
        <v>5</v>
      </c>
      <c r="C3" s="37" t="s">
        <v>6</v>
      </c>
      <c r="T3" s="67" t="s">
        <v>2</v>
      </c>
    </row>
    <row r="4" spans="2:20" x14ac:dyDescent="0.2">
      <c r="B4" s="37" t="s">
        <v>7</v>
      </c>
      <c r="C4" s="37">
        <v>292</v>
      </c>
      <c r="T4" s="67" t="s">
        <v>2</v>
      </c>
    </row>
    <row r="5" spans="2:20" x14ac:dyDescent="0.2">
      <c r="B5" s="67" t="s">
        <v>8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T5" s="67" t="s">
        <v>2</v>
      </c>
    </row>
    <row r="6" spans="2:20" x14ac:dyDescent="0.2">
      <c r="B6" s="3" t="s">
        <v>453</v>
      </c>
      <c r="C6" s="1" t="s">
        <v>10</v>
      </c>
      <c r="D6" s="1" t="s">
        <v>10</v>
      </c>
      <c r="E6" s="1" t="s">
        <v>10</v>
      </c>
      <c r="F6" s="1" t="s">
        <v>10</v>
      </c>
      <c r="G6" s="1" t="s">
        <v>10</v>
      </c>
      <c r="H6" s="1" t="s">
        <v>10</v>
      </c>
      <c r="I6" s="1" t="s">
        <v>10</v>
      </c>
      <c r="J6" s="1" t="s">
        <v>10</v>
      </c>
      <c r="K6" s="1" t="s">
        <v>10</v>
      </c>
      <c r="L6" s="1" t="s">
        <v>10</v>
      </c>
      <c r="M6" s="1" t="s">
        <v>10</v>
      </c>
      <c r="N6" s="1" t="s">
        <v>10</v>
      </c>
      <c r="O6" s="1" t="s">
        <v>10</v>
      </c>
      <c r="P6" s="1" t="s">
        <v>10</v>
      </c>
      <c r="Q6" s="1" t="s">
        <v>10</v>
      </c>
      <c r="R6" s="1" t="s">
        <v>10</v>
      </c>
      <c r="S6" s="67" t="s">
        <v>11</v>
      </c>
      <c r="T6" s="67" t="s">
        <v>2</v>
      </c>
    </row>
    <row r="7" spans="2:20" x14ac:dyDescent="0.2">
      <c r="B7" s="3" t="s">
        <v>551</v>
      </c>
      <c r="C7" s="1" t="s">
        <v>10</v>
      </c>
      <c r="D7" s="1" t="s">
        <v>10</v>
      </c>
      <c r="E7" s="1" t="s">
        <v>10</v>
      </c>
      <c r="F7" s="1" t="s">
        <v>10</v>
      </c>
      <c r="G7" s="1" t="s">
        <v>10</v>
      </c>
      <c r="H7" s="1" t="s">
        <v>10</v>
      </c>
      <c r="I7" s="1" t="s">
        <v>10</v>
      </c>
      <c r="J7" s="1" t="s">
        <v>10</v>
      </c>
      <c r="K7" s="1" t="s">
        <v>10</v>
      </c>
      <c r="L7" s="1" t="s">
        <v>10</v>
      </c>
      <c r="M7" s="1" t="s">
        <v>10</v>
      </c>
      <c r="N7" s="1" t="s">
        <v>10</v>
      </c>
      <c r="O7" s="1" t="s">
        <v>10</v>
      </c>
      <c r="P7" s="1" t="s">
        <v>10</v>
      </c>
      <c r="Q7" s="1" t="s">
        <v>10</v>
      </c>
      <c r="R7" s="1" t="s">
        <v>10</v>
      </c>
      <c r="S7" s="67" t="s">
        <v>11</v>
      </c>
      <c r="T7" s="67" t="s">
        <v>2</v>
      </c>
    </row>
    <row r="8" spans="2:20" x14ac:dyDescent="0.2">
      <c r="B8" s="1" t="s">
        <v>61</v>
      </c>
      <c r="C8" s="1" t="s">
        <v>62</v>
      </c>
      <c r="D8" s="1" t="s">
        <v>443</v>
      </c>
      <c r="E8" s="1" t="s">
        <v>64</v>
      </c>
      <c r="F8" s="1" t="s">
        <v>65</v>
      </c>
      <c r="G8" s="1" t="s">
        <v>100</v>
      </c>
      <c r="H8" s="1" t="s">
        <v>101</v>
      </c>
      <c r="I8" s="1" t="s">
        <v>66</v>
      </c>
      <c r="J8" s="1" t="s">
        <v>67</v>
      </c>
      <c r="K8" s="1" t="s">
        <v>68</v>
      </c>
      <c r="L8" s="3" t="s">
        <v>102</v>
      </c>
      <c r="M8" s="3" t="s">
        <v>103</v>
      </c>
      <c r="N8" s="1" t="s">
        <v>12</v>
      </c>
      <c r="O8" s="1" t="s">
        <v>143</v>
      </c>
      <c r="P8" s="1" t="s">
        <v>70</v>
      </c>
      <c r="Q8" s="1" t="s">
        <v>106</v>
      </c>
      <c r="R8" s="1" t="s">
        <v>10</v>
      </c>
      <c r="S8" s="67" t="s">
        <v>11</v>
      </c>
      <c r="T8" s="67" t="s">
        <v>2</v>
      </c>
    </row>
    <row r="9" spans="2:20" x14ac:dyDescent="0.2">
      <c r="B9" s="1" t="s">
        <v>10</v>
      </c>
      <c r="C9" s="1" t="s">
        <v>10</v>
      </c>
      <c r="D9" s="1" t="s">
        <v>10</v>
      </c>
      <c r="E9" s="1" t="s">
        <v>10</v>
      </c>
      <c r="F9" s="1" t="s">
        <v>10</v>
      </c>
      <c r="G9" s="1" t="s">
        <v>154</v>
      </c>
      <c r="H9" s="1" t="s">
        <v>107</v>
      </c>
      <c r="I9" s="1" t="s">
        <v>10</v>
      </c>
      <c r="J9" s="1" t="s">
        <v>15</v>
      </c>
      <c r="K9" s="1" t="s">
        <v>15</v>
      </c>
      <c r="L9" s="3" t="s">
        <v>108</v>
      </c>
      <c r="M9" s="1" t="s">
        <v>10</v>
      </c>
      <c r="N9" s="1" t="s">
        <v>14</v>
      </c>
      <c r="O9" s="1" t="s">
        <v>15</v>
      </c>
      <c r="P9" s="1" t="s">
        <v>15</v>
      </c>
      <c r="Q9" s="1" t="s">
        <v>15</v>
      </c>
      <c r="R9" s="1" t="s">
        <v>10</v>
      </c>
      <c r="S9" s="67" t="s">
        <v>11</v>
      </c>
      <c r="T9" s="67" t="s">
        <v>2</v>
      </c>
    </row>
    <row r="10" spans="2:20" x14ac:dyDescent="0.2">
      <c r="B10" s="1" t="s">
        <v>10</v>
      </c>
      <c r="C10" s="1" t="s">
        <v>16</v>
      </c>
      <c r="D10" s="1" t="s">
        <v>17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1" t="s">
        <v>109</v>
      </c>
      <c r="N10" s="1" t="s">
        <v>110</v>
      </c>
      <c r="O10" s="1" t="s">
        <v>111</v>
      </c>
      <c r="P10" s="1" t="s">
        <v>112</v>
      </c>
      <c r="Q10" s="1" t="s">
        <v>113</v>
      </c>
      <c r="R10" s="1" t="s">
        <v>10</v>
      </c>
      <c r="S10" s="67" t="s">
        <v>11</v>
      </c>
      <c r="T10" s="67" t="s">
        <v>2</v>
      </c>
    </row>
    <row r="11" spans="2:20" x14ac:dyDescent="0.2">
      <c r="B11" s="1" t="s">
        <v>552</v>
      </c>
      <c r="C11" s="1" t="s">
        <v>10</v>
      </c>
      <c r="D11" s="1" t="s">
        <v>10</v>
      </c>
      <c r="E11" s="1" t="s">
        <v>10</v>
      </c>
      <c r="F11" s="1" t="s">
        <v>10</v>
      </c>
      <c r="G11" s="1" t="s">
        <v>10</v>
      </c>
      <c r="H11" s="39">
        <v>0</v>
      </c>
      <c r="I11" s="1" t="s">
        <v>10</v>
      </c>
      <c r="J11" s="38">
        <v>0</v>
      </c>
      <c r="K11" s="38">
        <v>0</v>
      </c>
      <c r="L11" s="1" t="s">
        <v>10</v>
      </c>
      <c r="M11" s="1" t="s">
        <v>10</v>
      </c>
      <c r="N11" s="39">
        <v>0</v>
      </c>
      <c r="O11" s="1" t="s">
        <v>10</v>
      </c>
      <c r="P11" s="38">
        <v>0</v>
      </c>
      <c r="Q11" s="38">
        <v>0</v>
      </c>
      <c r="R11" s="1" t="s">
        <v>10</v>
      </c>
      <c r="S11" s="67" t="s">
        <v>11</v>
      </c>
      <c r="T11" s="67" t="s">
        <v>2</v>
      </c>
    </row>
    <row r="12" spans="2:20" x14ac:dyDescent="0.2">
      <c r="B12" s="1" t="s">
        <v>81</v>
      </c>
      <c r="C12" s="1" t="s">
        <v>10</v>
      </c>
      <c r="D12" s="1" t="s">
        <v>10</v>
      </c>
      <c r="E12" s="1" t="s">
        <v>10</v>
      </c>
      <c r="F12" s="1" t="s">
        <v>10</v>
      </c>
      <c r="G12" s="1" t="s">
        <v>10</v>
      </c>
      <c r="H12" s="39">
        <v>0</v>
      </c>
      <c r="I12" s="1" t="s">
        <v>10</v>
      </c>
      <c r="J12" s="38">
        <v>0</v>
      </c>
      <c r="K12" s="38">
        <v>0</v>
      </c>
      <c r="L12" s="1" t="s">
        <v>10</v>
      </c>
      <c r="M12" s="1" t="s">
        <v>10</v>
      </c>
      <c r="N12" s="39">
        <v>0</v>
      </c>
      <c r="O12" s="1" t="s">
        <v>10</v>
      </c>
      <c r="P12" s="38">
        <v>0</v>
      </c>
      <c r="Q12" s="38">
        <v>0</v>
      </c>
      <c r="R12" s="1" t="s">
        <v>10</v>
      </c>
      <c r="S12" s="67" t="s">
        <v>11</v>
      </c>
      <c r="T12" s="67" t="s">
        <v>2</v>
      </c>
    </row>
    <row r="13" spans="2:20" x14ac:dyDescent="0.2">
      <c r="B13" s="1" t="s">
        <v>445</v>
      </c>
      <c r="C13" s="1" t="s">
        <v>10</v>
      </c>
      <c r="D13" s="1" t="s">
        <v>10</v>
      </c>
      <c r="E13" s="1" t="s">
        <v>10</v>
      </c>
      <c r="F13" s="1" t="s">
        <v>10</v>
      </c>
      <c r="G13" s="1" t="s">
        <v>10</v>
      </c>
      <c r="H13" s="39">
        <v>0</v>
      </c>
      <c r="I13" s="1" t="s">
        <v>10</v>
      </c>
      <c r="J13" s="38">
        <v>0</v>
      </c>
      <c r="K13" s="38">
        <v>0</v>
      </c>
      <c r="L13" s="1" t="s">
        <v>10</v>
      </c>
      <c r="M13" s="1" t="s">
        <v>10</v>
      </c>
      <c r="N13" s="39">
        <v>0</v>
      </c>
      <c r="O13" s="1" t="s">
        <v>10</v>
      </c>
      <c r="P13" s="38">
        <v>0</v>
      </c>
      <c r="Q13" s="38">
        <v>0</v>
      </c>
      <c r="R13" s="1" t="s">
        <v>10</v>
      </c>
      <c r="S13" s="67" t="s">
        <v>11</v>
      </c>
      <c r="T13" s="67" t="s">
        <v>2</v>
      </c>
    </row>
    <row r="14" spans="2:20" x14ac:dyDescent="0.2">
      <c r="B14" s="1" t="s">
        <v>446</v>
      </c>
      <c r="C14" s="1" t="s">
        <v>10</v>
      </c>
      <c r="D14" s="1" t="s">
        <v>10</v>
      </c>
      <c r="E14" s="1" t="s">
        <v>10</v>
      </c>
      <c r="F14" s="1" t="s">
        <v>10</v>
      </c>
      <c r="G14" s="1" t="s">
        <v>10</v>
      </c>
      <c r="H14" s="39">
        <v>0</v>
      </c>
      <c r="I14" s="1" t="s">
        <v>10</v>
      </c>
      <c r="J14" s="38">
        <v>0</v>
      </c>
      <c r="K14" s="38">
        <v>0</v>
      </c>
      <c r="L14" s="1" t="s">
        <v>10</v>
      </c>
      <c r="M14" s="1" t="s">
        <v>10</v>
      </c>
      <c r="N14" s="39">
        <v>0</v>
      </c>
      <c r="O14" s="1" t="s">
        <v>10</v>
      </c>
      <c r="P14" s="38">
        <v>0</v>
      </c>
      <c r="Q14" s="38">
        <v>0</v>
      </c>
      <c r="R14" s="1" t="s">
        <v>10</v>
      </c>
      <c r="S14" s="67" t="s">
        <v>11</v>
      </c>
      <c r="T14" s="67" t="s">
        <v>2</v>
      </c>
    </row>
    <row r="15" spans="2:20" x14ac:dyDescent="0.2">
      <c r="B15" s="1" t="s">
        <v>451</v>
      </c>
      <c r="C15" s="1" t="s">
        <v>10</v>
      </c>
      <c r="D15" s="1" t="s">
        <v>10</v>
      </c>
      <c r="E15" s="1" t="s">
        <v>10</v>
      </c>
      <c r="F15" s="1" t="s">
        <v>10</v>
      </c>
      <c r="G15" s="1" t="s">
        <v>10</v>
      </c>
      <c r="H15" s="39">
        <v>0</v>
      </c>
      <c r="I15" s="1" t="s">
        <v>10</v>
      </c>
      <c r="J15" s="38">
        <v>0</v>
      </c>
      <c r="K15" s="38">
        <v>0</v>
      </c>
      <c r="L15" s="1" t="s">
        <v>10</v>
      </c>
      <c r="M15" s="1" t="s">
        <v>10</v>
      </c>
      <c r="N15" s="39">
        <v>0</v>
      </c>
      <c r="O15" s="1" t="s">
        <v>10</v>
      </c>
      <c r="P15" s="38">
        <v>0</v>
      </c>
      <c r="Q15" s="38">
        <v>0</v>
      </c>
      <c r="R15" s="1" t="s">
        <v>10</v>
      </c>
      <c r="S15" s="67" t="s">
        <v>11</v>
      </c>
      <c r="T15" s="67" t="s">
        <v>2</v>
      </c>
    </row>
    <row r="16" spans="2:20" x14ac:dyDescent="0.2">
      <c r="B16" s="1" t="s">
        <v>94</v>
      </c>
      <c r="C16" s="1" t="s">
        <v>10</v>
      </c>
      <c r="D16" s="1" t="s">
        <v>10</v>
      </c>
      <c r="E16" s="1" t="s">
        <v>10</v>
      </c>
      <c r="F16" s="1" t="s">
        <v>10</v>
      </c>
      <c r="G16" s="1" t="s">
        <v>10</v>
      </c>
      <c r="H16" s="39">
        <v>0</v>
      </c>
      <c r="I16" s="1" t="s">
        <v>10</v>
      </c>
      <c r="J16" s="38">
        <v>0</v>
      </c>
      <c r="K16" s="38">
        <v>0</v>
      </c>
      <c r="L16" s="1" t="s">
        <v>10</v>
      </c>
      <c r="M16" s="1" t="s">
        <v>10</v>
      </c>
      <c r="N16" s="39">
        <v>0</v>
      </c>
      <c r="O16" s="1" t="s">
        <v>10</v>
      </c>
      <c r="P16" s="38">
        <v>0</v>
      </c>
      <c r="Q16" s="38">
        <v>0</v>
      </c>
      <c r="R16" s="1" t="s">
        <v>10</v>
      </c>
      <c r="S16" s="67" t="s">
        <v>11</v>
      </c>
      <c r="T16" s="67" t="s">
        <v>2</v>
      </c>
    </row>
    <row r="17" spans="2:20" x14ac:dyDescent="0.2">
      <c r="B17" s="1" t="s">
        <v>445</v>
      </c>
      <c r="C17" s="1" t="s">
        <v>10</v>
      </c>
      <c r="D17" s="1" t="s">
        <v>10</v>
      </c>
      <c r="E17" s="1" t="s">
        <v>10</v>
      </c>
      <c r="F17" s="1" t="s">
        <v>10</v>
      </c>
      <c r="G17" s="1" t="s">
        <v>10</v>
      </c>
      <c r="H17" s="39">
        <v>0</v>
      </c>
      <c r="I17" s="1" t="s">
        <v>10</v>
      </c>
      <c r="J17" s="38">
        <v>0</v>
      </c>
      <c r="K17" s="38">
        <v>0</v>
      </c>
      <c r="L17" s="1" t="s">
        <v>10</v>
      </c>
      <c r="M17" s="1" t="s">
        <v>10</v>
      </c>
      <c r="N17" s="39">
        <v>0</v>
      </c>
      <c r="O17" s="1" t="s">
        <v>10</v>
      </c>
      <c r="P17" s="38">
        <v>0</v>
      </c>
      <c r="Q17" s="38">
        <v>0</v>
      </c>
      <c r="R17" s="1" t="s">
        <v>10</v>
      </c>
      <c r="S17" s="67" t="s">
        <v>11</v>
      </c>
      <c r="T17" s="67" t="s">
        <v>2</v>
      </c>
    </row>
    <row r="18" spans="2:20" x14ac:dyDescent="0.2">
      <c r="B18" s="1" t="s">
        <v>446</v>
      </c>
      <c r="C18" s="1" t="s">
        <v>10</v>
      </c>
      <c r="D18" s="1" t="s">
        <v>10</v>
      </c>
      <c r="E18" s="1" t="s">
        <v>10</v>
      </c>
      <c r="F18" s="1" t="s">
        <v>10</v>
      </c>
      <c r="G18" s="1" t="s">
        <v>10</v>
      </c>
      <c r="H18" s="39">
        <v>0</v>
      </c>
      <c r="I18" s="1" t="s">
        <v>10</v>
      </c>
      <c r="J18" s="38">
        <v>0</v>
      </c>
      <c r="K18" s="38">
        <v>0</v>
      </c>
      <c r="L18" s="1" t="s">
        <v>10</v>
      </c>
      <c r="M18" s="1" t="s">
        <v>10</v>
      </c>
      <c r="N18" s="39">
        <v>0</v>
      </c>
      <c r="O18" s="1" t="s">
        <v>10</v>
      </c>
      <c r="P18" s="38">
        <v>0</v>
      </c>
      <c r="Q18" s="38">
        <v>0</v>
      </c>
      <c r="R18" s="1" t="s">
        <v>10</v>
      </c>
      <c r="S18" s="67" t="s">
        <v>11</v>
      </c>
      <c r="T18" s="67" t="s">
        <v>2</v>
      </c>
    </row>
    <row r="19" spans="2:20" x14ac:dyDescent="0.2">
      <c r="B19" s="1" t="s">
        <v>451</v>
      </c>
      <c r="C19" s="1" t="s">
        <v>10</v>
      </c>
      <c r="D19" s="1" t="s">
        <v>10</v>
      </c>
      <c r="E19" s="1" t="s">
        <v>10</v>
      </c>
      <c r="F19" s="1" t="s">
        <v>10</v>
      </c>
      <c r="G19" s="1" t="s">
        <v>10</v>
      </c>
      <c r="H19" s="39">
        <v>0</v>
      </c>
      <c r="I19" s="1" t="s">
        <v>10</v>
      </c>
      <c r="J19" s="38">
        <v>0</v>
      </c>
      <c r="K19" s="38">
        <v>0</v>
      </c>
      <c r="L19" s="1" t="s">
        <v>10</v>
      </c>
      <c r="M19" s="1" t="s">
        <v>10</v>
      </c>
      <c r="N19" s="39">
        <v>0</v>
      </c>
      <c r="O19" s="1" t="s">
        <v>10</v>
      </c>
      <c r="P19" s="38">
        <v>0</v>
      </c>
      <c r="Q19" s="38">
        <v>0</v>
      </c>
      <c r="R19" s="1" t="s">
        <v>10</v>
      </c>
      <c r="S19" s="67" t="s">
        <v>11</v>
      </c>
      <c r="T19" s="67" t="s">
        <v>2</v>
      </c>
    </row>
    <row r="20" spans="2:20" x14ac:dyDescent="0.2">
      <c r="B20" s="36" t="s">
        <v>96</v>
      </c>
      <c r="S20" s="67" t="s">
        <v>11</v>
      </c>
      <c r="T20" s="67" t="s">
        <v>2</v>
      </c>
    </row>
    <row r="21" spans="2:20" x14ac:dyDescent="0.2">
      <c r="B21" s="36" t="s">
        <v>136</v>
      </c>
      <c r="S21" s="67" t="s">
        <v>11</v>
      </c>
      <c r="T21" s="67" t="s">
        <v>2</v>
      </c>
    </row>
    <row r="22" spans="2:20" x14ac:dyDescent="0.2">
      <c r="B22" s="36" t="s">
        <v>137</v>
      </c>
      <c r="S22" s="67" t="s">
        <v>11</v>
      </c>
      <c r="T22" s="67" t="s">
        <v>2</v>
      </c>
    </row>
    <row r="23" spans="2:20" x14ac:dyDescent="0.2">
      <c r="B23" s="36" t="s">
        <v>138</v>
      </c>
      <c r="S23" s="67" t="s">
        <v>11</v>
      </c>
      <c r="T23" s="67" t="s">
        <v>2</v>
      </c>
    </row>
    <row r="24" spans="2:20" x14ac:dyDescent="0.2">
      <c r="B24" s="67" t="s">
        <v>58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</row>
    <row r="25" spans="2:20" x14ac:dyDescent="0.2">
      <c r="B25" s="67" t="s">
        <v>59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</row>
  </sheetData>
  <mergeCells count="5">
    <mergeCell ref="B5:R5"/>
    <mergeCell ref="B24:R24"/>
    <mergeCell ref="B25:R25"/>
    <mergeCell ref="S6:S23"/>
    <mergeCell ref="T1:T2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U71"/>
  <sheetViews>
    <sheetView rightToLeft="1" workbookViewId="0">
      <selection activeCell="L4" sqref="L4"/>
    </sheetView>
  </sheetViews>
  <sheetFormatPr defaultRowHeight="14.25" x14ac:dyDescent="0.2"/>
  <cols>
    <col min="1" max="1" width="3" customWidth="1"/>
    <col min="2" max="2" width="65" customWidth="1"/>
    <col min="3" max="3" width="18" customWidth="1"/>
    <col min="4" max="5" width="12" customWidth="1"/>
    <col min="6" max="6" width="8" customWidth="1"/>
    <col min="7" max="7" width="13" customWidth="1"/>
    <col min="8" max="8" width="9" customWidth="1"/>
    <col min="9" max="9" width="6" customWidth="1"/>
    <col min="10" max="10" width="9" customWidth="1"/>
    <col min="11" max="11" width="10" customWidth="1"/>
    <col min="12" max="12" width="19" customWidth="1"/>
    <col min="13" max="13" width="15" customWidth="1"/>
    <col min="14" max="14" width="14" customWidth="1"/>
    <col min="15" max="15" width="8" customWidth="1"/>
    <col min="16" max="16" width="11" customWidth="1"/>
    <col min="17" max="17" width="24" customWidth="1"/>
    <col min="18" max="18" width="23" customWidth="1"/>
    <col min="19" max="19" width="2" customWidth="1"/>
  </cols>
  <sheetData>
    <row r="1" spans="2:21" x14ac:dyDescent="0.2">
      <c r="B1" s="37" t="s">
        <v>0</v>
      </c>
      <c r="C1" s="37" t="s">
        <v>1</v>
      </c>
      <c r="U1" s="68" t="s">
        <v>2</v>
      </c>
    </row>
    <row r="2" spans="2:21" x14ac:dyDescent="0.2">
      <c r="B2" s="37" t="s">
        <v>3</v>
      </c>
      <c r="C2" s="37" t="s">
        <v>4</v>
      </c>
      <c r="U2" s="68" t="s">
        <v>2</v>
      </c>
    </row>
    <row r="3" spans="2:21" x14ac:dyDescent="0.2">
      <c r="B3" s="37" t="s">
        <v>5</v>
      </c>
      <c r="C3" s="37" t="s">
        <v>6</v>
      </c>
      <c r="U3" s="68" t="s">
        <v>2</v>
      </c>
    </row>
    <row r="4" spans="2:21" x14ac:dyDescent="0.2">
      <c r="B4" s="37" t="s">
        <v>7</v>
      </c>
      <c r="C4" s="37">
        <v>292</v>
      </c>
      <c r="U4" s="68" t="s">
        <v>2</v>
      </c>
    </row>
    <row r="5" spans="2:21" x14ac:dyDescent="0.2">
      <c r="B5" s="68" t="s">
        <v>8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U5" s="68" t="s">
        <v>2</v>
      </c>
    </row>
    <row r="6" spans="2:21" x14ac:dyDescent="0.2">
      <c r="B6" s="3" t="s">
        <v>553</v>
      </c>
      <c r="C6" s="1" t="s">
        <v>10</v>
      </c>
      <c r="D6" s="1" t="s">
        <v>10</v>
      </c>
      <c r="E6" s="1" t="s">
        <v>10</v>
      </c>
      <c r="F6" s="1" t="s">
        <v>10</v>
      </c>
      <c r="G6" s="1" t="s">
        <v>10</v>
      </c>
      <c r="H6" s="1" t="s">
        <v>10</v>
      </c>
      <c r="I6" s="1" t="s">
        <v>10</v>
      </c>
      <c r="J6" s="1" t="s">
        <v>10</v>
      </c>
      <c r="K6" s="1" t="s">
        <v>10</v>
      </c>
      <c r="L6" s="1" t="s">
        <v>10</v>
      </c>
      <c r="M6" s="1" t="s">
        <v>10</v>
      </c>
      <c r="N6" s="1" t="s">
        <v>10</v>
      </c>
      <c r="O6" s="1" t="s">
        <v>10</v>
      </c>
      <c r="P6" s="1" t="s">
        <v>10</v>
      </c>
      <c r="Q6" s="1" t="s">
        <v>10</v>
      </c>
      <c r="R6" s="1" t="s">
        <v>10</v>
      </c>
      <c r="S6" s="1" t="s">
        <v>10</v>
      </c>
      <c r="T6" s="68" t="s">
        <v>11</v>
      </c>
      <c r="U6" s="68" t="s">
        <v>2</v>
      </c>
    </row>
    <row r="7" spans="2:21" x14ac:dyDescent="0.2">
      <c r="B7" s="1" t="s">
        <v>61</v>
      </c>
      <c r="C7" s="1" t="s">
        <v>554</v>
      </c>
      <c r="D7" s="1" t="s">
        <v>62</v>
      </c>
      <c r="E7" s="1" t="s">
        <v>63</v>
      </c>
      <c r="F7" s="1" t="s">
        <v>64</v>
      </c>
      <c r="G7" s="1" t="s">
        <v>100</v>
      </c>
      <c r="H7" s="1" t="s">
        <v>65</v>
      </c>
      <c r="I7" s="1" t="s">
        <v>101</v>
      </c>
      <c r="J7" s="1" t="s">
        <v>555</v>
      </c>
      <c r="K7" s="1" t="s">
        <v>66</v>
      </c>
      <c r="L7" s="1" t="s">
        <v>556</v>
      </c>
      <c r="M7" s="1" t="s">
        <v>68</v>
      </c>
      <c r="N7" s="3" t="s">
        <v>102</v>
      </c>
      <c r="O7" s="3" t="s">
        <v>103</v>
      </c>
      <c r="P7" s="1" t="s">
        <v>12</v>
      </c>
      <c r="Q7" s="1" t="s">
        <v>70</v>
      </c>
      <c r="R7" s="1" t="s">
        <v>106</v>
      </c>
      <c r="S7" s="1" t="s">
        <v>10</v>
      </c>
      <c r="T7" s="68" t="s">
        <v>11</v>
      </c>
      <c r="U7" s="68" t="s">
        <v>2</v>
      </c>
    </row>
    <row r="8" spans="2:21" x14ac:dyDescent="0.2">
      <c r="B8" s="1" t="s">
        <v>10</v>
      </c>
      <c r="C8" s="1" t="s">
        <v>10</v>
      </c>
      <c r="D8" s="1" t="s">
        <v>10</v>
      </c>
      <c r="E8" s="1" t="s">
        <v>10</v>
      </c>
      <c r="F8" s="1" t="s">
        <v>10</v>
      </c>
      <c r="G8" s="1" t="s">
        <v>154</v>
      </c>
      <c r="H8" s="1" t="s">
        <v>10</v>
      </c>
      <c r="I8" s="1" t="s">
        <v>107</v>
      </c>
      <c r="J8" s="1" t="s">
        <v>10</v>
      </c>
      <c r="K8" s="1" t="s">
        <v>10</v>
      </c>
      <c r="L8" s="1" t="s">
        <v>15</v>
      </c>
      <c r="M8" s="1" t="s">
        <v>15</v>
      </c>
      <c r="N8" s="1" t="s">
        <v>108</v>
      </c>
      <c r="O8" s="1" t="s">
        <v>10</v>
      </c>
      <c r="P8" s="1" t="s">
        <v>14</v>
      </c>
      <c r="Q8" s="1" t="s">
        <v>15</v>
      </c>
      <c r="R8" s="1" t="s">
        <v>15</v>
      </c>
      <c r="S8" s="1" t="s">
        <v>10</v>
      </c>
      <c r="T8" s="68" t="s">
        <v>11</v>
      </c>
      <c r="U8" s="68" t="s">
        <v>2</v>
      </c>
    </row>
    <row r="9" spans="2:21" x14ac:dyDescent="0.2">
      <c r="B9" s="1" t="s">
        <v>10</v>
      </c>
      <c r="C9" s="1" t="s">
        <v>16</v>
      </c>
      <c r="D9" s="1" t="s">
        <v>17</v>
      </c>
      <c r="E9" s="1" t="s">
        <v>72</v>
      </c>
      <c r="F9" s="1" t="s">
        <v>73</v>
      </c>
      <c r="G9" s="1" t="s">
        <v>74</v>
      </c>
      <c r="H9" s="1" t="s">
        <v>75</v>
      </c>
      <c r="I9" s="1" t="s">
        <v>76</v>
      </c>
      <c r="J9" s="1" t="s">
        <v>77</v>
      </c>
      <c r="K9" s="1" t="s">
        <v>78</v>
      </c>
      <c r="L9" s="1" t="s">
        <v>79</v>
      </c>
      <c r="M9" s="1" t="s">
        <v>109</v>
      </c>
      <c r="N9" s="1" t="s">
        <v>110</v>
      </c>
      <c r="O9" s="1" t="s">
        <v>111</v>
      </c>
      <c r="P9" s="1" t="s">
        <v>112</v>
      </c>
      <c r="Q9" s="1" t="s">
        <v>113</v>
      </c>
      <c r="R9" s="1" t="s">
        <v>114</v>
      </c>
      <c r="S9" s="1" t="s">
        <v>10</v>
      </c>
      <c r="T9" s="68" t="s">
        <v>11</v>
      </c>
      <c r="U9" s="68" t="s">
        <v>2</v>
      </c>
    </row>
    <row r="10" spans="2:21" x14ac:dyDescent="0.2">
      <c r="B10" s="1" t="s">
        <v>557</v>
      </c>
      <c r="C10" s="1" t="s">
        <v>10</v>
      </c>
      <c r="D10" s="1" t="s">
        <v>10</v>
      </c>
      <c r="E10" s="1" t="s">
        <v>10</v>
      </c>
      <c r="F10" s="1" t="s">
        <v>10</v>
      </c>
      <c r="G10" s="1" t="s">
        <v>10</v>
      </c>
      <c r="H10" s="1" t="s">
        <v>10</v>
      </c>
      <c r="I10" s="39">
        <v>1.68</v>
      </c>
      <c r="J10" s="1" t="s">
        <v>10</v>
      </c>
      <c r="K10" s="1" t="s">
        <v>10</v>
      </c>
      <c r="L10" s="38">
        <v>4.8138599148670226E-2</v>
      </c>
      <c r="M10" s="38">
        <v>1.8559165060860156E-2</v>
      </c>
      <c r="N10" s="1" t="s">
        <v>10</v>
      </c>
      <c r="O10" s="1" t="s">
        <v>10</v>
      </c>
      <c r="P10" s="39">
        <v>8657.67</v>
      </c>
      <c r="Q10" s="38">
        <v>1</v>
      </c>
      <c r="R10" s="38">
        <v>2.4299999999999999E-2</v>
      </c>
      <c r="S10" s="1" t="s">
        <v>10</v>
      </c>
      <c r="T10" s="68" t="s">
        <v>11</v>
      </c>
      <c r="U10" s="68" t="s">
        <v>2</v>
      </c>
    </row>
    <row r="11" spans="2:21" x14ac:dyDescent="0.2">
      <c r="B11" s="1" t="s">
        <v>558</v>
      </c>
      <c r="C11" s="1" t="s">
        <v>10</v>
      </c>
      <c r="D11" s="1" t="s">
        <v>10</v>
      </c>
      <c r="E11" s="1" t="s">
        <v>10</v>
      </c>
      <c r="F11" s="1" t="s">
        <v>10</v>
      </c>
      <c r="G11" s="1" t="s">
        <v>10</v>
      </c>
      <c r="H11" s="1" t="s">
        <v>10</v>
      </c>
      <c r="I11" s="39">
        <v>1.68</v>
      </c>
      <c r="J11" s="1" t="s">
        <v>10</v>
      </c>
      <c r="K11" s="1" t="s">
        <v>10</v>
      </c>
      <c r="L11" s="38">
        <v>4.8138599148670226E-2</v>
      </c>
      <c r="M11" s="38">
        <v>1.8559165060860156E-2</v>
      </c>
      <c r="N11" s="1" t="s">
        <v>10</v>
      </c>
      <c r="O11" s="1" t="s">
        <v>10</v>
      </c>
      <c r="P11" s="39">
        <v>8657.67</v>
      </c>
      <c r="Q11" s="38">
        <v>1</v>
      </c>
      <c r="R11" s="38">
        <v>2.4299999999999999E-2</v>
      </c>
      <c r="S11" s="1" t="s">
        <v>10</v>
      </c>
      <c r="T11" s="68" t="s">
        <v>11</v>
      </c>
      <c r="U11" s="68" t="s">
        <v>2</v>
      </c>
    </row>
    <row r="12" spans="2:21" x14ac:dyDescent="0.2">
      <c r="B12" s="1" t="s">
        <v>559</v>
      </c>
      <c r="C12" s="1" t="s">
        <v>10</v>
      </c>
      <c r="D12" s="1" t="s">
        <v>10</v>
      </c>
      <c r="E12" s="1" t="s">
        <v>10</v>
      </c>
      <c r="F12" s="1" t="s">
        <v>10</v>
      </c>
      <c r="G12" s="1" t="s">
        <v>10</v>
      </c>
      <c r="H12" s="1" t="s">
        <v>10</v>
      </c>
      <c r="I12" s="39">
        <v>1.64</v>
      </c>
      <c r="J12" s="1" t="s">
        <v>10</v>
      </c>
      <c r="K12" s="1" t="s">
        <v>10</v>
      </c>
      <c r="L12" s="38">
        <f>L13</f>
        <v>4.6260472041742752E-2</v>
      </c>
      <c r="M12" s="38">
        <f>M13</f>
        <v>1.8923527026532445E-2</v>
      </c>
      <c r="N12" s="1" t="s">
        <v>10</v>
      </c>
      <c r="O12" s="1" t="s">
        <v>10</v>
      </c>
      <c r="P12" s="39">
        <v>7873.65</v>
      </c>
      <c r="Q12" s="38">
        <v>0.90939999999999999</v>
      </c>
      <c r="R12" s="38">
        <v>2.2100000000000002E-2</v>
      </c>
      <c r="S12" s="1" t="s">
        <v>10</v>
      </c>
      <c r="T12" s="68" t="s">
        <v>11</v>
      </c>
      <c r="U12" s="68" t="s">
        <v>2</v>
      </c>
    </row>
    <row r="13" spans="2:21" x14ac:dyDescent="0.2">
      <c r="B13" s="40" t="s">
        <v>560</v>
      </c>
      <c r="C13" s="40" t="s">
        <v>561</v>
      </c>
      <c r="D13" s="41">
        <v>110000908</v>
      </c>
      <c r="E13" s="41">
        <v>99608</v>
      </c>
      <c r="F13" s="40" t="s">
        <v>460</v>
      </c>
      <c r="G13" s="40" t="s">
        <v>562</v>
      </c>
      <c r="H13" s="40" t="s">
        <v>461</v>
      </c>
      <c r="I13" s="43">
        <v>1.64</v>
      </c>
      <c r="J13" s="40" t="s">
        <v>157</v>
      </c>
      <c r="K13" s="40" t="s">
        <v>87</v>
      </c>
      <c r="L13" s="42">
        <f>[1]חישוב!$G$20</f>
        <v>4.6260472041742752E-2</v>
      </c>
      <c r="M13" s="42">
        <f>+[1]חישוב!$J$20</f>
        <v>1.8923527026532445E-2</v>
      </c>
      <c r="N13" s="43">
        <v>7608862.1799999997</v>
      </c>
      <c r="O13" s="43">
        <v>103.48</v>
      </c>
      <c r="P13" s="43">
        <v>7873.65</v>
      </c>
      <c r="Q13" s="42">
        <v>0.90939999999999999</v>
      </c>
      <c r="R13" s="42">
        <v>2.2100000000000002E-2</v>
      </c>
      <c r="S13" s="40" t="s">
        <v>10</v>
      </c>
      <c r="T13" s="68" t="s">
        <v>11</v>
      </c>
      <c r="U13" s="68" t="s">
        <v>2</v>
      </c>
    </row>
    <row r="14" spans="2:21" x14ac:dyDescent="0.2">
      <c r="B14" s="1" t="s">
        <v>563</v>
      </c>
      <c r="C14" s="1" t="s">
        <v>10</v>
      </c>
      <c r="D14" s="1" t="s">
        <v>10</v>
      </c>
      <c r="E14" s="1" t="s">
        <v>10</v>
      </c>
      <c r="F14" s="1" t="s">
        <v>10</v>
      </c>
      <c r="G14" s="1" t="s">
        <v>10</v>
      </c>
      <c r="H14" s="1" t="s">
        <v>10</v>
      </c>
      <c r="I14" s="39">
        <v>0</v>
      </c>
      <c r="J14" s="1" t="s">
        <v>10</v>
      </c>
      <c r="K14" s="1" t="s">
        <v>10</v>
      </c>
      <c r="L14" s="38">
        <v>0</v>
      </c>
      <c r="M14" s="38">
        <v>0</v>
      </c>
      <c r="N14" s="1" t="s">
        <v>10</v>
      </c>
      <c r="O14" s="1" t="s">
        <v>10</v>
      </c>
      <c r="P14" s="39">
        <v>0</v>
      </c>
      <c r="Q14" s="38">
        <v>0</v>
      </c>
      <c r="R14" s="38">
        <v>0</v>
      </c>
      <c r="S14" s="1" t="s">
        <v>10</v>
      </c>
      <c r="T14" s="68" t="s">
        <v>11</v>
      </c>
      <c r="U14" s="68" t="s">
        <v>2</v>
      </c>
    </row>
    <row r="15" spans="2:21" x14ac:dyDescent="0.2">
      <c r="B15" s="1" t="s">
        <v>564</v>
      </c>
      <c r="C15" s="1" t="s">
        <v>10</v>
      </c>
      <c r="D15" s="1" t="s">
        <v>10</v>
      </c>
      <c r="E15" s="1" t="s">
        <v>10</v>
      </c>
      <c r="F15" s="1" t="s">
        <v>10</v>
      </c>
      <c r="G15" s="1" t="s">
        <v>10</v>
      </c>
      <c r="H15" s="1" t="s">
        <v>10</v>
      </c>
      <c r="I15" s="39">
        <v>0</v>
      </c>
      <c r="J15" s="1" t="s">
        <v>10</v>
      </c>
      <c r="K15" s="1" t="s">
        <v>10</v>
      </c>
      <c r="L15" s="38">
        <v>0</v>
      </c>
      <c r="M15" s="38">
        <v>0</v>
      </c>
      <c r="N15" s="1" t="s">
        <v>10</v>
      </c>
      <c r="O15" s="1" t="s">
        <v>10</v>
      </c>
      <c r="P15" s="39">
        <v>0</v>
      </c>
      <c r="Q15" s="38">
        <v>0</v>
      </c>
      <c r="R15" s="38">
        <v>0</v>
      </c>
      <c r="S15" s="1" t="s">
        <v>10</v>
      </c>
      <c r="T15" s="68" t="s">
        <v>11</v>
      </c>
      <c r="U15" s="68" t="s">
        <v>2</v>
      </c>
    </row>
    <row r="16" spans="2:21" x14ac:dyDescent="0.2">
      <c r="B16" s="1" t="s">
        <v>565</v>
      </c>
      <c r="C16" s="1" t="s">
        <v>10</v>
      </c>
      <c r="D16" s="1" t="s">
        <v>10</v>
      </c>
      <c r="E16" s="1" t="s">
        <v>10</v>
      </c>
      <c r="F16" s="1" t="s">
        <v>10</v>
      </c>
      <c r="G16" s="1" t="s">
        <v>10</v>
      </c>
      <c r="H16" s="1" t="s">
        <v>10</v>
      </c>
      <c r="I16" s="39">
        <v>2.14</v>
      </c>
      <c r="J16" s="1" t="s">
        <v>10</v>
      </c>
      <c r="K16" s="1" t="s">
        <v>10</v>
      </c>
      <c r="L16" s="38">
        <v>6.7000000000000004E-2</v>
      </c>
      <c r="M16" s="38">
        <v>1.49E-2</v>
      </c>
      <c r="N16" s="1" t="s">
        <v>10</v>
      </c>
      <c r="O16" s="1" t="s">
        <v>10</v>
      </c>
      <c r="P16" s="39">
        <v>784.02</v>
      </c>
      <c r="Q16" s="38">
        <v>9.06E-2</v>
      </c>
      <c r="R16" s="38">
        <v>2.2000000000000001E-3</v>
      </c>
      <c r="S16" s="1" t="s">
        <v>10</v>
      </c>
      <c r="T16" s="68" t="s">
        <v>11</v>
      </c>
      <c r="U16" s="68" t="s">
        <v>2</v>
      </c>
    </row>
    <row r="17" spans="2:21" x14ac:dyDescent="0.2">
      <c r="B17" s="40" t="s">
        <v>566</v>
      </c>
      <c r="C17" s="40" t="s">
        <v>561</v>
      </c>
      <c r="D17" s="41">
        <v>100073287</v>
      </c>
      <c r="E17" s="41">
        <v>513927285</v>
      </c>
      <c r="F17" s="40" t="s">
        <v>173</v>
      </c>
      <c r="G17" s="40" t="s">
        <v>567</v>
      </c>
      <c r="H17" s="40" t="s">
        <v>164</v>
      </c>
      <c r="I17" s="43">
        <v>2.15</v>
      </c>
      <c r="J17" s="40" t="s">
        <v>568</v>
      </c>
      <c r="K17" s="40" t="s">
        <v>87</v>
      </c>
      <c r="L17" s="42">
        <v>6.7100000000000007E-2</v>
      </c>
      <c r="M17" s="42">
        <v>1.4999999999999999E-2</v>
      </c>
      <c r="N17" s="43">
        <v>17593.97</v>
      </c>
      <c r="O17" s="43">
        <v>141.52000000000001</v>
      </c>
      <c r="P17" s="43">
        <v>24.9</v>
      </c>
      <c r="Q17" s="42">
        <v>2.8999999999999998E-3</v>
      </c>
      <c r="R17" s="42">
        <v>1E-4</v>
      </c>
      <c r="S17" s="40" t="s">
        <v>10</v>
      </c>
      <c r="T17" s="68" t="s">
        <v>11</v>
      </c>
      <c r="U17" s="68" t="s">
        <v>2</v>
      </c>
    </row>
    <row r="18" spans="2:21" x14ac:dyDescent="0.2">
      <c r="B18" s="40" t="s">
        <v>569</v>
      </c>
      <c r="C18" s="40" t="s">
        <v>561</v>
      </c>
      <c r="D18" s="41">
        <v>100073360</v>
      </c>
      <c r="E18" s="41">
        <v>513927285</v>
      </c>
      <c r="F18" s="40" t="s">
        <v>173</v>
      </c>
      <c r="G18" s="40" t="s">
        <v>570</v>
      </c>
      <c r="H18" s="40" t="s">
        <v>164</v>
      </c>
      <c r="I18" s="43">
        <v>2.15</v>
      </c>
      <c r="J18" s="40" t="s">
        <v>568</v>
      </c>
      <c r="K18" s="40" t="s">
        <v>87</v>
      </c>
      <c r="L18" s="42">
        <v>6.7100000000000007E-2</v>
      </c>
      <c r="M18" s="42">
        <v>1.4999999999999999E-2</v>
      </c>
      <c r="N18" s="43">
        <v>16942.73</v>
      </c>
      <c r="O18" s="43">
        <v>141.26</v>
      </c>
      <c r="P18" s="43">
        <v>23.93</v>
      </c>
      <c r="Q18" s="42">
        <v>2.8E-3</v>
      </c>
      <c r="R18" s="42">
        <v>1E-4</v>
      </c>
      <c r="S18" s="40" t="s">
        <v>10</v>
      </c>
      <c r="T18" s="68" t="s">
        <v>11</v>
      </c>
      <c r="U18" s="68" t="s">
        <v>2</v>
      </c>
    </row>
    <row r="19" spans="2:21" x14ac:dyDescent="0.2">
      <c r="B19" s="40" t="s">
        <v>571</v>
      </c>
      <c r="C19" s="40" t="s">
        <v>561</v>
      </c>
      <c r="D19" s="41">
        <v>100073022</v>
      </c>
      <c r="E19" s="41">
        <v>513927285</v>
      </c>
      <c r="F19" s="40" t="s">
        <v>173</v>
      </c>
      <c r="G19" s="40" t="s">
        <v>572</v>
      </c>
      <c r="H19" s="40" t="s">
        <v>164</v>
      </c>
      <c r="I19" s="43">
        <v>2.15</v>
      </c>
      <c r="J19" s="40" t="s">
        <v>568</v>
      </c>
      <c r="K19" s="40" t="s">
        <v>87</v>
      </c>
      <c r="L19" s="42">
        <v>6.7100000000000007E-2</v>
      </c>
      <c r="M19" s="42">
        <v>1.49E-2</v>
      </c>
      <c r="N19" s="43">
        <v>10089.68</v>
      </c>
      <c r="O19" s="43">
        <v>152.84</v>
      </c>
      <c r="P19" s="43">
        <v>15.42</v>
      </c>
      <c r="Q19" s="42">
        <v>1.8E-3</v>
      </c>
      <c r="R19" s="42">
        <v>0</v>
      </c>
      <c r="S19" s="40" t="s">
        <v>10</v>
      </c>
      <c r="T19" s="68" t="s">
        <v>11</v>
      </c>
      <c r="U19" s="68" t="s">
        <v>2</v>
      </c>
    </row>
    <row r="20" spans="2:21" x14ac:dyDescent="0.2">
      <c r="B20" s="40" t="s">
        <v>573</v>
      </c>
      <c r="C20" s="40" t="s">
        <v>561</v>
      </c>
      <c r="D20" s="41">
        <v>100073774</v>
      </c>
      <c r="E20" s="41">
        <v>513927285</v>
      </c>
      <c r="F20" s="40" t="s">
        <v>173</v>
      </c>
      <c r="G20" s="40" t="s">
        <v>574</v>
      </c>
      <c r="H20" s="40" t="s">
        <v>164</v>
      </c>
      <c r="I20" s="43">
        <v>2.15</v>
      </c>
      <c r="J20" s="40" t="s">
        <v>568</v>
      </c>
      <c r="K20" s="40" t="s">
        <v>87</v>
      </c>
      <c r="L20" s="42">
        <v>6.7100000000000007E-2</v>
      </c>
      <c r="M20" s="42">
        <v>1.49E-2</v>
      </c>
      <c r="N20" s="43">
        <v>6616.18</v>
      </c>
      <c r="O20" s="43">
        <v>144.09</v>
      </c>
      <c r="P20" s="43">
        <v>9.5299999999999994</v>
      </c>
      <c r="Q20" s="42">
        <v>1.1000000000000001E-3</v>
      </c>
      <c r="R20" s="42">
        <v>0</v>
      </c>
      <c r="S20" s="40" t="s">
        <v>10</v>
      </c>
      <c r="T20" s="68" t="s">
        <v>11</v>
      </c>
      <c r="U20" s="68" t="s">
        <v>2</v>
      </c>
    </row>
    <row r="21" spans="2:21" x14ac:dyDescent="0.2">
      <c r="B21" s="40" t="s">
        <v>575</v>
      </c>
      <c r="C21" s="40" t="s">
        <v>561</v>
      </c>
      <c r="D21" s="41">
        <v>100073105</v>
      </c>
      <c r="E21" s="41">
        <v>513927285</v>
      </c>
      <c r="F21" s="40" t="s">
        <v>173</v>
      </c>
      <c r="G21" s="40" t="s">
        <v>576</v>
      </c>
      <c r="H21" s="40" t="s">
        <v>164</v>
      </c>
      <c r="I21" s="43">
        <v>2.15</v>
      </c>
      <c r="J21" s="40" t="s">
        <v>568</v>
      </c>
      <c r="K21" s="40" t="s">
        <v>87</v>
      </c>
      <c r="L21" s="42">
        <v>6.7100000000000007E-2</v>
      </c>
      <c r="M21" s="42">
        <v>1.49E-2</v>
      </c>
      <c r="N21" s="43">
        <v>11775.41</v>
      </c>
      <c r="O21" s="43">
        <v>152.84</v>
      </c>
      <c r="P21" s="43">
        <v>18</v>
      </c>
      <c r="Q21" s="42">
        <v>2.0999999999999999E-3</v>
      </c>
      <c r="R21" s="42">
        <v>0</v>
      </c>
      <c r="S21" s="40" t="s">
        <v>10</v>
      </c>
      <c r="T21" s="68" t="s">
        <v>11</v>
      </c>
      <c r="U21" s="68" t="s">
        <v>2</v>
      </c>
    </row>
    <row r="22" spans="2:21" x14ac:dyDescent="0.2">
      <c r="B22" s="40" t="s">
        <v>577</v>
      </c>
      <c r="C22" s="40" t="s">
        <v>561</v>
      </c>
      <c r="D22" s="41">
        <v>100072941</v>
      </c>
      <c r="E22" s="41">
        <v>513927285</v>
      </c>
      <c r="F22" s="40" t="s">
        <v>173</v>
      </c>
      <c r="G22" s="40" t="s">
        <v>578</v>
      </c>
      <c r="H22" s="40" t="s">
        <v>164</v>
      </c>
      <c r="I22" s="43">
        <v>2.15</v>
      </c>
      <c r="J22" s="40" t="s">
        <v>568</v>
      </c>
      <c r="K22" s="40" t="s">
        <v>87</v>
      </c>
      <c r="L22" s="42">
        <v>6.7100000000000007E-2</v>
      </c>
      <c r="M22" s="42">
        <v>1.4999999999999999E-2</v>
      </c>
      <c r="N22" s="43">
        <v>20337.13</v>
      </c>
      <c r="O22" s="43">
        <v>153.71</v>
      </c>
      <c r="P22" s="43">
        <v>31.26</v>
      </c>
      <c r="Q22" s="42">
        <v>3.5999999999999999E-3</v>
      </c>
      <c r="R22" s="42">
        <v>1E-4</v>
      </c>
      <c r="S22" s="40" t="s">
        <v>10</v>
      </c>
      <c r="T22" s="68" t="s">
        <v>11</v>
      </c>
      <c r="U22" s="68" t="s">
        <v>2</v>
      </c>
    </row>
    <row r="23" spans="2:21" x14ac:dyDescent="0.2">
      <c r="B23" s="40" t="s">
        <v>579</v>
      </c>
      <c r="C23" s="40" t="s">
        <v>561</v>
      </c>
      <c r="D23" s="41">
        <v>100073691</v>
      </c>
      <c r="E23" s="41">
        <v>513927285</v>
      </c>
      <c r="F23" s="40" t="s">
        <v>173</v>
      </c>
      <c r="G23" s="40" t="s">
        <v>580</v>
      </c>
      <c r="H23" s="40" t="s">
        <v>164</v>
      </c>
      <c r="I23" s="43">
        <v>2.15</v>
      </c>
      <c r="J23" s="40" t="s">
        <v>568</v>
      </c>
      <c r="K23" s="40" t="s">
        <v>87</v>
      </c>
      <c r="L23" s="42">
        <v>6.7100000000000007E-2</v>
      </c>
      <c r="M23" s="42">
        <v>1.4999999999999999E-2</v>
      </c>
      <c r="N23" s="43">
        <v>10978.08</v>
      </c>
      <c r="O23" s="43">
        <v>143.08000000000001</v>
      </c>
      <c r="P23" s="43">
        <v>15.71</v>
      </c>
      <c r="Q23" s="42">
        <v>1.8E-3</v>
      </c>
      <c r="R23" s="42">
        <v>0</v>
      </c>
      <c r="S23" s="40" t="s">
        <v>10</v>
      </c>
      <c r="T23" s="68" t="s">
        <v>11</v>
      </c>
      <c r="U23" s="68" t="s">
        <v>2</v>
      </c>
    </row>
    <row r="24" spans="2:21" x14ac:dyDescent="0.2">
      <c r="B24" s="40" t="s">
        <v>581</v>
      </c>
      <c r="C24" s="40" t="s">
        <v>561</v>
      </c>
      <c r="D24" s="41">
        <v>100073444</v>
      </c>
      <c r="E24" s="41">
        <v>513927285</v>
      </c>
      <c r="F24" s="40" t="s">
        <v>173</v>
      </c>
      <c r="G24" s="40" t="s">
        <v>582</v>
      </c>
      <c r="H24" s="40" t="s">
        <v>164</v>
      </c>
      <c r="I24" s="43">
        <v>2.15</v>
      </c>
      <c r="J24" s="40" t="s">
        <v>568</v>
      </c>
      <c r="K24" s="40" t="s">
        <v>87</v>
      </c>
      <c r="L24" s="42">
        <v>6.7100000000000007E-2</v>
      </c>
      <c r="M24" s="42">
        <v>1.4999999999999999E-2</v>
      </c>
      <c r="N24" s="43">
        <v>14928.01</v>
      </c>
      <c r="O24" s="43">
        <v>140.84</v>
      </c>
      <c r="P24" s="43">
        <v>21.02</v>
      </c>
      <c r="Q24" s="42">
        <v>2.3999999999999998E-3</v>
      </c>
      <c r="R24" s="42">
        <v>1E-4</v>
      </c>
      <c r="S24" s="40" t="s">
        <v>10</v>
      </c>
      <c r="T24" s="68" t="s">
        <v>11</v>
      </c>
      <c r="U24" s="68" t="s">
        <v>2</v>
      </c>
    </row>
    <row r="25" spans="2:21" x14ac:dyDescent="0.2">
      <c r="B25" s="40" t="s">
        <v>583</v>
      </c>
      <c r="C25" s="40" t="s">
        <v>561</v>
      </c>
      <c r="D25" s="41">
        <v>100073857</v>
      </c>
      <c r="E25" s="41">
        <v>513927285</v>
      </c>
      <c r="F25" s="40" t="s">
        <v>173</v>
      </c>
      <c r="G25" s="40" t="s">
        <v>584</v>
      </c>
      <c r="H25" s="40" t="s">
        <v>164</v>
      </c>
      <c r="I25" s="43">
        <v>2.15</v>
      </c>
      <c r="J25" s="40" t="s">
        <v>568</v>
      </c>
      <c r="K25" s="40" t="s">
        <v>87</v>
      </c>
      <c r="L25" s="42">
        <v>6.7100000000000007E-2</v>
      </c>
      <c r="M25" s="42">
        <v>1.4999999999999999E-2</v>
      </c>
      <c r="N25" s="43">
        <v>6653.03</v>
      </c>
      <c r="O25" s="43">
        <v>144.52000000000001</v>
      </c>
      <c r="P25" s="43">
        <v>9.61</v>
      </c>
      <c r="Q25" s="42">
        <v>1.1000000000000001E-3</v>
      </c>
      <c r="R25" s="42">
        <v>0</v>
      </c>
      <c r="S25" s="40" t="s">
        <v>10</v>
      </c>
      <c r="T25" s="68" t="s">
        <v>11</v>
      </c>
      <c r="U25" s="68" t="s">
        <v>2</v>
      </c>
    </row>
    <row r="26" spans="2:21" x14ac:dyDescent="0.2">
      <c r="B26" s="40" t="s">
        <v>585</v>
      </c>
      <c r="C26" s="40" t="s">
        <v>561</v>
      </c>
      <c r="D26" s="41">
        <v>100073519</v>
      </c>
      <c r="E26" s="41">
        <v>513927285</v>
      </c>
      <c r="F26" s="40" t="s">
        <v>173</v>
      </c>
      <c r="G26" s="40" t="s">
        <v>586</v>
      </c>
      <c r="H26" s="40" t="s">
        <v>164</v>
      </c>
      <c r="I26" s="43">
        <v>2.15</v>
      </c>
      <c r="J26" s="40" t="s">
        <v>568</v>
      </c>
      <c r="K26" s="40" t="s">
        <v>87</v>
      </c>
      <c r="L26" s="42">
        <v>6.7100000000000007E-2</v>
      </c>
      <c r="M26" s="42">
        <v>1.49E-2</v>
      </c>
      <c r="N26" s="43">
        <v>15476.67</v>
      </c>
      <c r="O26" s="43">
        <v>141.53</v>
      </c>
      <c r="P26" s="43">
        <v>21.9</v>
      </c>
      <c r="Q26" s="42">
        <v>2.5000000000000001E-3</v>
      </c>
      <c r="R26" s="42">
        <v>1E-4</v>
      </c>
      <c r="S26" s="40" t="s">
        <v>10</v>
      </c>
      <c r="T26" s="68" t="s">
        <v>11</v>
      </c>
      <c r="U26" s="68" t="s">
        <v>2</v>
      </c>
    </row>
    <row r="27" spans="2:21" x14ac:dyDescent="0.2">
      <c r="B27" s="40" t="s">
        <v>587</v>
      </c>
      <c r="C27" s="40" t="s">
        <v>561</v>
      </c>
      <c r="D27" s="41">
        <v>100072867</v>
      </c>
      <c r="E27" s="41">
        <v>513927285</v>
      </c>
      <c r="F27" s="40" t="s">
        <v>173</v>
      </c>
      <c r="G27" s="40" t="s">
        <v>588</v>
      </c>
      <c r="H27" s="40" t="s">
        <v>164</v>
      </c>
      <c r="I27" s="43">
        <v>2.15</v>
      </c>
      <c r="J27" s="40" t="s">
        <v>568</v>
      </c>
      <c r="K27" s="40" t="s">
        <v>87</v>
      </c>
      <c r="L27" s="42">
        <v>6.7100000000000007E-2</v>
      </c>
      <c r="M27" s="42">
        <v>1.49E-2</v>
      </c>
      <c r="N27" s="43">
        <v>782.56</v>
      </c>
      <c r="O27" s="43">
        <v>152.97999999999999</v>
      </c>
      <c r="P27" s="43">
        <v>1.2</v>
      </c>
      <c r="Q27" s="42">
        <v>1E-4</v>
      </c>
      <c r="R27" s="42">
        <v>0</v>
      </c>
      <c r="S27" s="40" t="s">
        <v>10</v>
      </c>
      <c r="T27" s="68" t="s">
        <v>11</v>
      </c>
      <c r="U27" s="68" t="s">
        <v>2</v>
      </c>
    </row>
    <row r="28" spans="2:21" x14ac:dyDescent="0.2">
      <c r="B28" s="40" t="s">
        <v>589</v>
      </c>
      <c r="C28" s="40" t="s">
        <v>561</v>
      </c>
      <c r="D28" s="41">
        <v>100072297</v>
      </c>
      <c r="E28" s="41">
        <v>512475203</v>
      </c>
      <c r="F28" s="40" t="s">
        <v>173</v>
      </c>
      <c r="G28" s="40" t="s">
        <v>590</v>
      </c>
      <c r="H28" s="40" t="s">
        <v>164</v>
      </c>
      <c r="I28" s="43">
        <v>2.15</v>
      </c>
      <c r="J28" s="40" t="s">
        <v>568</v>
      </c>
      <c r="K28" s="40" t="s">
        <v>87</v>
      </c>
      <c r="L28" s="42">
        <v>6.7100000000000007E-2</v>
      </c>
      <c r="M28" s="42">
        <v>1.49E-2</v>
      </c>
      <c r="N28" s="43">
        <v>11211.74</v>
      </c>
      <c r="O28" s="43">
        <v>154.04</v>
      </c>
      <c r="P28" s="43">
        <v>17.27</v>
      </c>
      <c r="Q28" s="42">
        <v>2E-3</v>
      </c>
      <c r="R28" s="42">
        <v>0</v>
      </c>
      <c r="S28" s="40" t="s">
        <v>10</v>
      </c>
      <c r="T28" s="68" t="s">
        <v>11</v>
      </c>
      <c r="U28" s="68" t="s">
        <v>2</v>
      </c>
    </row>
    <row r="29" spans="2:21" x14ac:dyDescent="0.2">
      <c r="B29" s="40" t="s">
        <v>589</v>
      </c>
      <c r="C29" s="40" t="s">
        <v>561</v>
      </c>
      <c r="D29" s="41">
        <v>100072529</v>
      </c>
      <c r="E29" s="41">
        <v>512475203</v>
      </c>
      <c r="F29" s="40" t="s">
        <v>173</v>
      </c>
      <c r="G29" s="40" t="s">
        <v>591</v>
      </c>
      <c r="H29" s="40" t="s">
        <v>164</v>
      </c>
      <c r="I29" s="43">
        <v>2.15</v>
      </c>
      <c r="J29" s="40" t="s">
        <v>568</v>
      </c>
      <c r="K29" s="40" t="s">
        <v>87</v>
      </c>
      <c r="L29" s="42">
        <v>6.6100000000000006E-2</v>
      </c>
      <c r="M29" s="42">
        <v>1.49E-2</v>
      </c>
      <c r="N29" s="43">
        <v>24511.83</v>
      </c>
      <c r="O29" s="43">
        <v>150.71</v>
      </c>
      <c r="P29" s="43">
        <v>36.94</v>
      </c>
      <c r="Q29" s="42">
        <v>4.3E-3</v>
      </c>
      <c r="R29" s="42">
        <v>1E-4</v>
      </c>
      <c r="S29" s="40" t="s">
        <v>10</v>
      </c>
      <c r="T29" s="68" t="s">
        <v>11</v>
      </c>
      <c r="U29" s="68" t="s">
        <v>2</v>
      </c>
    </row>
    <row r="30" spans="2:21" x14ac:dyDescent="0.2">
      <c r="B30" s="40" t="s">
        <v>592</v>
      </c>
      <c r="C30" s="40" t="s">
        <v>561</v>
      </c>
      <c r="D30" s="41">
        <v>100072032</v>
      </c>
      <c r="E30" s="41">
        <v>512475203</v>
      </c>
      <c r="F30" s="40" t="s">
        <v>173</v>
      </c>
      <c r="G30" s="40" t="s">
        <v>593</v>
      </c>
      <c r="H30" s="40" t="s">
        <v>164</v>
      </c>
      <c r="I30" s="43">
        <v>2.15</v>
      </c>
      <c r="J30" s="40" t="s">
        <v>568</v>
      </c>
      <c r="K30" s="40" t="s">
        <v>87</v>
      </c>
      <c r="L30" s="42">
        <v>6.7100000000000007E-2</v>
      </c>
      <c r="M30" s="42">
        <v>1.49E-2</v>
      </c>
      <c r="N30" s="43">
        <v>8804.31</v>
      </c>
      <c r="O30" s="43">
        <v>154.43</v>
      </c>
      <c r="P30" s="43">
        <v>13.6</v>
      </c>
      <c r="Q30" s="42">
        <v>1.6000000000000001E-3</v>
      </c>
      <c r="R30" s="42">
        <v>0</v>
      </c>
      <c r="S30" s="40" t="s">
        <v>10</v>
      </c>
      <c r="T30" s="68" t="s">
        <v>11</v>
      </c>
      <c r="U30" s="68" t="s">
        <v>2</v>
      </c>
    </row>
    <row r="31" spans="2:21" x14ac:dyDescent="0.2">
      <c r="B31" s="40" t="s">
        <v>589</v>
      </c>
      <c r="C31" s="40" t="s">
        <v>561</v>
      </c>
      <c r="D31" s="41">
        <v>100072784</v>
      </c>
      <c r="E31" s="41">
        <v>512475203</v>
      </c>
      <c r="F31" s="40" t="s">
        <v>173</v>
      </c>
      <c r="G31" s="40" t="s">
        <v>594</v>
      </c>
      <c r="H31" s="40" t="s">
        <v>164</v>
      </c>
      <c r="I31" s="43">
        <v>2.15</v>
      </c>
      <c r="J31" s="40" t="s">
        <v>568</v>
      </c>
      <c r="K31" s="40" t="s">
        <v>87</v>
      </c>
      <c r="L31" s="42">
        <v>6.7100000000000007E-2</v>
      </c>
      <c r="M31" s="42">
        <v>1.49E-2</v>
      </c>
      <c r="N31" s="43">
        <v>14142.01</v>
      </c>
      <c r="O31" s="43">
        <v>143.78</v>
      </c>
      <c r="P31" s="43">
        <v>20.329999999999998</v>
      </c>
      <c r="Q31" s="42">
        <v>2.3E-3</v>
      </c>
      <c r="R31" s="42">
        <v>1E-4</v>
      </c>
      <c r="S31" s="40" t="s">
        <v>10</v>
      </c>
      <c r="T31" s="68" t="s">
        <v>11</v>
      </c>
      <c r="U31" s="68" t="s">
        <v>2</v>
      </c>
    </row>
    <row r="32" spans="2:21" x14ac:dyDescent="0.2">
      <c r="B32" s="40" t="s">
        <v>589</v>
      </c>
      <c r="C32" s="40" t="s">
        <v>561</v>
      </c>
      <c r="D32" s="41">
        <v>100072370</v>
      </c>
      <c r="E32" s="41">
        <v>512475203</v>
      </c>
      <c r="F32" s="40" t="s">
        <v>173</v>
      </c>
      <c r="G32" s="40" t="s">
        <v>595</v>
      </c>
      <c r="H32" s="40" t="s">
        <v>164</v>
      </c>
      <c r="I32" s="43">
        <v>2.15</v>
      </c>
      <c r="J32" s="40" t="s">
        <v>568</v>
      </c>
      <c r="K32" s="40" t="s">
        <v>87</v>
      </c>
      <c r="L32" s="42">
        <v>6.7100000000000007E-2</v>
      </c>
      <c r="M32" s="42">
        <v>1.4999999999999999E-2</v>
      </c>
      <c r="N32" s="43">
        <v>2847.63</v>
      </c>
      <c r="O32" s="43">
        <v>151.75</v>
      </c>
      <c r="P32" s="43">
        <v>4.32</v>
      </c>
      <c r="Q32" s="42">
        <v>5.0000000000000001E-4</v>
      </c>
      <c r="R32" s="42">
        <v>0</v>
      </c>
      <c r="S32" s="40" t="s">
        <v>10</v>
      </c>
      <c r="T32" s="68" t="s">
        <v>11</v>
      </c>
      <c r="U32" s="68" t="s">
        <v>2</v>
      </c>
    </row>
    <row r="33" spans="2:21" x14ac:dyDescent="0.2">
      <c r="B33" s="40" t="s">
        <v>589</v>
      </c>
      <c r="C33" s="40" t="s">
        <v>561</v>
      </c>
      <c r="D33" s="41">
        <v>100072602</v>
      </c>
      <c r="E33" s="41">
        <v>512475203</v>
      </c>
      <c r="F33" s="40" t="s">
        <v>173</v>
      </c>
      <c r="G33" s="40" t="s">
        <v>596</v>
      </c>
      <c r="H33" s="40" t="s">
        <v>164</v>
      </c>
      <c r="I33" s="43">
        <v>2.15</v>
      </c>
      <c r="J33" s="40" t="s">
        <v>568</v>
      </c>
      <c r="K33" s="40" t="s">
        <v>87</v>
      </c>
      <c r="L33" s="42">
        <v>6.7100000000000007E-2</v>
      </c>
      <c r="M33" s="42">
        <v>1.4999999999999999E-2</v>
      </c>
      <c r="N33" s="43">
        <v>18174.38</v>
      </c>
      <c r="O33" s="43">
        <v>148.09</v>
      </c>
      <c r="P33" s="43">
        <v>26.91</v>
      </c>
      <c r="Q33" s="42">
        <v>3.0999999999999999E-3</v>
      </c>
      <c r="R33" s="42">
        <v>1E-4</v>
      </c>
      <c r="S33" s="40" t="s">
        <v>10</v>
      </c>
      <c r="T33" s="68" t="s">
        <v>11</v>
      </c>
      <c r="U33" s="68" t="s">
        <v>2</v>
      </c>
    </row>
    <row r="34" spans="2:21" x14ac:dyDescent="0.2">
      <c r="B34" s="40" t="s">
        <v>589</v>
      </c>
      <c r="C34" s="40" t="s">
        <v>561</v>
      </c>
      <c r="D34" s="41">
        <v>100072453</v>
      </c>
      <c r="E34" s="41">
        <v>512475203</v>
      </c>
      <c r="F34" s="40" t="s">
        <v>173</v>
      </c>
      <c r="G34" s="40" t="s">
        <v>597</v>
      </c>
      <c r="H34" s="40" t="s">
        <v>164</v>
      </c>
      <c r="I34" s="43">
        <v>2.15</v>
      </c>
      <c r="J34" s="40" t="s">
        <v>568</v>
      </c>
      <c r="K34" s="40" t="s">
        <v>87</v>
      </c>
      <c r="L34" s="42">
        <v>6.7100000000000007E-2</v>
      </c>
      <c r="M34" s="42">
        <v>1.4999999999999999E-2</v>
      </c>
      <c r="N34" s="43">
        <v>36905.83</v>
      </c>
      <c r="O34" s="43">
        <v>150.27000000000001</v>
      </c>
      <c r="P34" s="43">
        <v>55.46</v>
      </c>
      <c r="Q34" s="42">
        <v>6.4000000000000003E-3</v>
      </c>
      <c r="R34" s="42">
        <v>2.0000000000000001E-4</v>
      </c>
      <c r="S34" s="40" t="s">
        <v>10</v>
      </c>
      <c r="T34" s="68" t="s">
        <v>11</v>
      </c>
      <c r="U34" s="68" t="s">
        <v>2</v>
      </c>
    </row>
    <row r="35" spans="2:21" x14ac:dyDescent="0.2">
      <c r="B35" s="40" t="s">
        <v>589</v>
      </c>
      <c r="C35" s="40" t="s">
        <v>561</v>
      </c>
      <c r="D35" s="41">
        <v>100072115</v>
      </c>
      <c r="E35" s="41">
        <v>512475203</v>
      </c>
      <c r="F35" s="40" t="s">
        <v>173</v>
      </c>
      <c r="G35" s="40" t="s">
        <v>598</v>
      </c>
      <c r="H35" s="40" t="s">
        <v>164</v>
      </c>
      <c r="I35" s="43">
        <v>2.15</v>
      </c>
      <c r="J35" s="40" t="s">
        <v>568</v>
      </c>
      <c r="K35" s="40" t="s">
        <v>87</v>
      </c>
      <c r="L35" s="42">
        <v>6.7100000000000007E-2</v>
      </c>
      <c r="M35" s="42">
        <v>1.49E-2</v>
      </c>
      <c r="N35" s="43">
        <v>11937.49</v>
      </c>
      <c r="O35" s="43">
        <v>152.84</v>
      </c>
      <c r="P35" s="43">
        <v>18.239999999999998</v>
      </c>
      <c r="Q35" s="42">
        <v>2.0999999999999999E-3</v>
      </c>
      <c r="R35" s="42">
        <v>0</v>
      </c>
      <c r="S35" s="40" t="s">
        <v>10</v>
      </c>
      <c r="T35" s="68" t="s">
        <v>11</v>
      </c>
      <c r="U35" s="68" t="s">
        <v>2</v>
      </c>
    </row>
    <row r="36" spans="2:21" x14ac:dyDescent="0.2">
      <c r="B36" s="40" t="s">
        <v>577</v>
      </c>
      <c r="C36" s="40" t="s">
        <v>561</v>
      </c>
      <c r="D36" s="41">
        <v>100074277</v>
      </c>
      <c r="E36" s="41">
        <v>97226</v>
      </c>
      <c r="F36" s="40" t="s">
        <v>173</v>
      </c>
      <c r="G36" s="40" t="s">
        <v>578</v>
      </c>
      <c r="H36" s="40" t="s">
        <v>164</v>
      </c>
      <c r="I36" s="43">
        <v>2.13</v>
      </c>
      <c r="J36" s="40" t="s">
        <v>568</v>
      </c>
      <c r="K36" s="40" t="s">
        <v>87</v>
      </c>
      <c r="L36" s="42">
        <v>6.7100000000000007E-2</v>
      </c>
      <c r="M36" s="42">
        <v>1.49E-2</v>
      </c>
      <c r="N36" s="43">
        <v>20337.13</v>
      </c>
      <c r="O36" s="43">
        <v>158.84</v>
      </c>
      <c r="P36" s="43">
        <v>32.299999999999997</v>
      </c>
      <c r="Q36" s="42">
        <v>3.7000000000000002E-3</v>
      </c>
      <c r="R36" s="42">
        <v>1E-4</v>
      </c>
      <c r="S36" s="40" t="s">
        <v>10</v>
      </c>
      <c r="T36" s="68" t="s">
        <v>11</v>
      </c>
      <c r="U36" s="68" t="s">
        <v>2</v>
      </c>
    </row>
    <row r="37" spans="2:21" x14ac:dyDescent="0.2">
      <c r="B37" s="40" t="s">
        <v>599</v>
      </c>
      <c r="C37" s="40" t="s">
        <v>561</v>
      </c>
      <c r="D37" s="41">
        <v>100075001</v>
      </c>
      <c r="E37" s="41">
        <v>97226</v>
      </c>
      <c r="F37" s="40" t="s">
        <v>173</v>
      </c>
      <c r="G37" s="40" t="s">
        <v>597</v>
      </c>
      <c r="H37" s="40" t="s">
        <v>164</v>
      </c>
      <c r="I37" s="43">
        <v>2.13</v>
      </c>
      <c r="J37" s="40" t="s">
        <v>568</v>
      </c>
      <c r="K37" s="40" t="s">
        <v>87</v>
      </c>
      <c r="L37" s="42">
        <v>6.7100000000000007E-2</v>
      </c>
      <c r="M37" s="42">
        <v>1.49E-2</v>
      </c>
      <c r="N37" s="43">
        <v>36905.83</v>
      </c>
      <c r="O37" s="43">
        <v>155.28</v>
      </c>
      <c r="P37" s="43">
        <v>57.31</v>
      </c>
      <c r="Q37" s="42">
        <v>6.6E-3</v>
      </c>
      <c r="R37" s="42">
        <v>2.0000000000000001E-4</v>
      </c>
      <c r="S37" s="40" t="s">
        <v>10</v>
      </c>
      <c r="T37" s="68" t="s">
        <v>11</v>
      </c>
      <c r="U37" s="68" t="s">
        <v>2</v>
      </c>
    </row>
    <row r="38" spans="2:21" x14ac:dyDescent="0.2">
      <c r="B38" s="40" t="s">
        <v>587</v>
      </c>
      <c r="C38" s="40" t="s">
        <v>561</v>
      </c>
      <c r="D38" s="41">
        <v>100074350</v>
      </c>
      <c r="E38" s="41">
        <v>97226</v>
      </c>
      <c r="F38" s="40" t="s">
        <v>173</v>
      </c>
      <c r="G38" s="40" t="s">
        <v>588</v>
      </c>
      <c r="H38" s="40" t="s">
        <v>164</v>
      </c>
      <c r="I38" s="43">
        <v>2.13</v>
      </c>
      <c r="J38" s="40" t="s">
        <v>568</v>
      </c>
      <c r="K38" s="40" t="s">
        <v>87</v>
      </c>
      <c r="L38" s="42">
        <v>6.7100000000000007E-2</v>
      </c>
      <c r="M38" s="42">
        <v>1.49E-2</v>
      </c>
      <c r="N38" s="43">
        <v>782.56</v>
      </c>
      <c r="O38" s="43">
        <v>158.09</v>
      </c>
      <c r="P38" s="43">
        <v>1.24</v>
      </c>
      <c r="Q38" s="42">
        <v>1E-4</v>
      </c>
      <c r="R38" s="42">
        <v>0</v>
      </c>
      <c r="S38" s="40" t="s">
        <v>10</v>
      </c>
      <c r="T38" s="68" t="s">
        <v>11</v>
      </c>
      <c r="U38" s="68" t="s">
        <v>2</v>
      </c>
    </row>
    <row r="39" spans="2:21" x14ac:dyDescent="0.2">
      <c r="B39" s="40" t="s">
        <v>581</v>
      </c>
      <c r="C39" s="40" t="s">
        <v>561</v>
      </c>
      <c r="D39" s="41">
        <v>100075670</v>
      </c>
      <c r="E39" s="41">
        <v>97226</v>
      </c>
      <c r="F39" s="40" t="s">
        <v>173</v>
      </c>
      <c r="G39" s="40" t="s">
        <v>582</v>
      </c>
      <c r="H39" s="40" t="s">
        <v>164</v>
      </c>
      <c r="I39" s="43">
        <v>2.13</v>
      </c>
      <c r="J39" s="40" t="s">
        <v>568</v>
      </c>
      <c r="K39" s="40" t="s">
        <v>87</v>
      </c>
      <c r="L39" s="42">
        <v>6.7100000000000007E-2</v>
      </c>
      <c r="M39" s="42">
        <v>1.49E-2</v>
      </c>
      <c r="N39" s="43">
        <v>14928.01</v>
      </c>
      <c r="O39" s="43">
        <v>145.54</v>
      </c>
      <c r="P39" s="43">
        <v>21.73</v>
      </c>
      <c r="Q39" s="42">
        <v>2.5000000000000001E-3</v>
      </c>
      <c r="R39" s="42">
        <v>1E-4</v>
      </c>
      <c r="S39" s="40" t="s">
        <v>10</v>
      </c>
      <c r="T39" s="68" t="s">
        <v>11</v>
      </c>
      <c r="U39" s="68" t="s">
        <v>2</v>
      </c>
    </row>
    <row r="40" spans="2:21" x14ac:dyDescent="0.2">
      <c r="B40" s="40" t="s">
        <v>600</v>
      </c>
      <c r="C40" s="40" t="s">
        <v>561</v>
      </c>
      <c r="D40" s="41">
        <v>100074764</v>
      </c>
      <c r="E40" s="41">
        <v>97226</v>
      </c>
      <c r="F40" s="40" t="s">
        <v>173</v>
      </c>
      <c r="G40" s="40" t="s">
        <v>598</v>
      </c>
      <c r="H40" s="40" t="s">
        <v>164</v>
      </c>
      <c r="I40" s="43">
        <v>2.13</v>
      </c>
      <c r="J40" s="40" t="s">
        <v>568</v>
      </c>
      <c r="K40" s="40" t="s">
        <v>87</v>
      </c>
      <c r="L40" s="42">
        <v>6.7100000000000007E-2</v>
      </c>
      <c r="M40" s="42">
        <v>1.49E-2</v>
      </c>
      <c r="N40" s="43">
        <v>11937.4</v>
      </c>
      <c r="O40" s="43">
        <v>157.94</v>
      </c>
      <c r="P40" s="43">
        <v>18.850000000000001</v>
      </c>
      <c r="Q40" s="42">
        <v>2.2000000000000001E-3</v>
      </c>
      <c r="R40" s="42">
        <v>0</v>
      </c>
      <c r="S40" s="40" t="s">
        <v>10</v>
      </c>
      <c r="T40" s="68" t="s">
        <v>11</v>
      </c>
      <c r="U40" s="68" t="s">
        <v>2</v>
      </c>
    </row>
    <row r="41" spans="2:21" x14ac:dyDescent="0.2">
      <c r="B41" s="40" t="s">
        <v>573</v>
      </c>
      <c r="C41" s="40" t="s">
        <v>561</v>
      </c>
      <c r="D41" s="41">
        <v>100075910</v>
      </c>
      <c r="E41" s="41">
        <v>97226</v>
      </c>
      <c r="F41" s="40" t="s">
        <v>173</v>
      </c>
      <c r="G41" s="40" t="s">
        <v>574</v>
      </c>
      <c r="H41" s="40" t="s">
        <v>164</v>
      </c>
      <c r="I41" s="43">
        <v>2.13</v>
      </c>
      <c r="J41" s="40" t="s">
        <v>568</v>
      </c>
      <c r="K41" s="40" t="s">
        <v>87</v>
      </c>
      <c r="L41" s="42">
        <v>6.7100000000000007E-2</v>
      </c>
      <c r="M41" s="42">
        <v>1.49E-2</v>
      </c>
      <c r="N41" s="43">
        <v>6616.62</v>
      </c>
      <c r="O41" s="43">
        <v>148.9</v>
      </c>
      <c r="P41" s="43">
        <v>9.85</v>
      </c>
      <c r="Q41" s="42">
        <v>1.1000000000000001E-3</v>
      </c>
      <c r="R41" s="42">
        <v>0</v>
      </c>
      <c r="S41" s="40" t="s">
        <v>10</v>
      </c>
      <c r="T41" s="68" t="s">
        <v>11</v>
      </c>
      <c r="U41" s="68" t="s">
        <v>2</v>
      </c>
    </row>
    <row r="42" spans="2:21" x14ac:dyDescent="0.2">
      <c r="B42" s="40" t="s">
        <v>601</v>
      </c>
      <c r="C42" s="40" t="s">
        <v>561</v>
      </c>
      <c r="D42" s="41">
        <v>100074848</v>
      </c>
      <c r="E42" s="41">
        <v>97226</v>
      </c>
      <c r="F42" s="40" t="s">
        <v>173</v>
      </c>
      <c r="G42" s="40" t="s">
        <v>590</v>
      </c>
      <c r="H42" s="40" t="s">
        <v>164</v>
      </c>
      <c r="I42" s="43">
        <v>2.13</v>
      </c>
      <c r="J42" s="40" t="s">
        <v>568</v>
      </c>
      <c r="K42" s="40" t="s">
        <v>87</v>
      </c>
      <c r="L42" s="42">
        <v>6.7100000000000007E-2</v>
      </c>
      <c r="M42" s="42">
        <v>1.49E-2</v>
      </c>
      <c r="N42" s="43">
        <v>11212.26</v>
      </c>
      <c r="O42" s="43">
        <v>159.19</v>
      </c>
      <c r="P42" s="43">
        <v>17.850000000000001</v>
      </c>
      <c r="Q42" s="42">
        <v>2.0999999999999999E-3</v>
      </c>
      <c r="R42" s="42">
        <v>0</v>
      </c>
      <c r="S42" s="40" t="s">
        <v>10</v>
      </c>
      <c r="T42" s="68" t="s">
        <v>11</v>
      </c>
      <c r="U42" s="68" t="s">
        <v>2</v>
      </c>
    </row>
    <row r="43" spans="2:21" x14ac:dyDescent="0.2">
      <c r="B43" s="40" t="s">
        <v>575</v>
      </c>
      <c r="C43" s="40" t="s">
        <v>561</v>
      </c>
      <c r="D43" s="41">
        <v>100074681</v>
      </c>
      <c r="E43" s="41">
        <v>97226</v>
      </c>
      <c r="F43" s="40" t="s">
        <v>173</v>
      </c>
      <c r="G43" s="40" t="s">
        <v>576</v>
      </c>
      <c r="H43" s="40" t="s">
        <v>164</v>
      </c>
      <c r="I43" s="43">
        <v>2.13</v>
      </c>
      <c r="J43" s="40" t="s">
        <v>568</v>
      </c>
      <c r="K43" s="40" t="s">
        <v>87</v>
      </c>
      <c r="L43" s="42">
        <v>6.7100000000000007E-2</v>
      </c>
      <c r="M43" s="42">
        <v>1.49E-2</v>
      </c>
      <c r="N43" s="43">
        <v>11774.75</v>
      </c>
      <c r="O43" s="43">
        <v>157.94</v>
      </c>
      <c r="P43" s="43">
        <v>18.600000000000001</v>
      </c>
      <c r="Q43" s="42">
        <v>2.0999999999999999E-3</v>
      </c>
      <c r="R43" s="42">
        <v>0</v>
      </c>
      <c r="S43" s="40" t="s">
        <v>10</v>
      </c>
      <c r="T43" s="68" t="s">
        <v>11</v>
      </c>
      <c r="U43" s="68" t="s">
        <v>2</v>
      </c>
    </row>
    <row r="44" spans="2:21" x14ac:dyDescent="0.2">
      <c r="B44" s="40" t="s">
        <v>602</v>
      </c>
      <c r="C44" s="40" t="s">
        <v>561</v>
      </c>
      <c r="D44" s="41">
        <v>100074921</v>
      </c>
      <c r="E44" s="41">
        <v>97226</v>
      </c>
      <c r="F44" s="40" t="s">
        <v>173</v>
      </c>
      <c r="G44" s="40" t="s">
        <v>595</v>
      </c>
      <c r="H44" s="40" t="s">
        <v>164</v>
      </c>
      <c r="I44" s="43">
        <v>2.13</v>
      </c>
      <c r="J44" s="40" t="s">
        <v>568</v>
      </c>
      <c r="K44" s="40" t="s">
        <v>87</v>
      </c>
      <c r="L44" s="42">
        <v>6.7100000000000007E-2</v>
      </c>
      <c r="M44" s="42">
        <v>1.49E-2</v>
      </c>
      <c r="N44" s="43">
        <v>2847.63</v>
      </c>
      <c r="O44" s="43">
        <v>156.82</v>
      </c>
      <c r="P44" s="43">
        <v>4.47</v>
      </c>
      <c r="Q44" s="42">
        <v>5.0000000000000001E-4</v>
      </c>
      <c r="R44" s="42">
        <v>0</v>
      </c>
      <c r="S44" s="40" t="s">
        <v>10</v>
      </c>
      <c r="T44" s="68" t="s">
        <v>11</v>
      </c>
      <c r="U44" s="68" t="s">
        <v>2</v>
      </c>
    </row>
    <row r="45" spans="2:21" x14ac:dyDescent="0.2">
      <c r="B45" s="40" t="s">
        <v>603</v>
      </c>
      <c r="C45" s="40" t="s">
        <v>561</v>
      </c>
      <c r="D45" s="41">
        <v>100075266</v>
      </c>
      <c r="E45" s="41">
        <v>97226</v>
      </c>
      <c r="F45" s="40" t="s">
        <v>173</v>
      </c>
      <c r="G45" s="40" t="s">
        <v>596</v>
      </c>
      <c r="H45" s="40" t="s">
        <v>164</v>
      </c>
      <c r="I45" s="43">
        <v>2.13</v>
      </c>
      <c r="J45" s="40" t="s">
        <v>568</v>
      </c>
      <c r="K45" s="40" t="s">
        <v>87</v>
      </c>
      <c r="L45" s="42">
        <v>6.7100000000000007E-2</v>
      </c>
      <c r="M45" s="42">
        <v>1.49E-2</v>
      </c>
      <c r="N45" s="43">
        <v>18173.89</v>
      </c>
      <c r="O45" s="43">
        <v>153.03</v>
      </c>
      <c r="P45" s="43">
        <v>27.81</v>
      </c>
      <c r="Q45" s="42">
        <v>3.2000000000000002E-3</v>
      </c>
      <c r="R45" s="42">
        <v>1E-4</v>
      </c>
      <c r="S45" s="40" t="s">
        <v>10</v>
      </c>
      <c r="T45" s="68" t="s">
        <v>11</v>
      </c>
      <c r="U45" s="68" t="s">
        <v>2</v>
      </c>
    </row>
    <row r="46" spans="2:21" x14ac:dyDescent="0.2">
      <c r="B46" s="40" t="s">
        <v>569</v>
      </c>
      <c r="C46" s="40" t="s">
        <v>561</v>
      </c>
      <c r="D46" s="41">
        <v>100075597</v>
      </c>
      <c r="E46" s="41">
        <v>97226</v>
      </c>
      <c r="F46" s="40" t="s">
        <v>173</v>
      </c>
      <c r="G46" s="40" t="s">
        <v>570</v>
      </c>
      <c r="H46" s="40" t="s">
        <v>164</v>
      </c>
      <c r="I46" s="43">
        <v>2.13</v>
      </c>
      <c r="J46" s="40" t="s">
        <v>568</v>
      </c>
      <c r="K46" s="40" t="s">
        <v>87</v>
      </c>
      <c r="L46" s="42">
        <v>6.7100000000000007E-2</v>
      </c>
      <c r="M46" s="42">
        <v>1.49E-2</v>
      </c>
      <c r="N46" s="43">
        <v>16942.73</v>
      </c>
      <c r="O46" s="43">
        <v>145.97999999999999</v>
      </c>
      <c r="P46" s="43">
        <v>24.73</v>
      </c>
      <c r="Q46" s="42">
        <v>2.8999999999999998E-3</v>
      </c>
      <c r="R46" s="42">
        <v>1E-4</v>
      </c>
      <c r="S46" s="40" t="s">
        <v>10</v>
      </c>
      <c r="T46" s="68" t="s">
        <v>11</v>
      </c>
      <c r="U46" s="68" t="s">
        <v>2</v>
      </c>
    </row>
    <row r="47" spans="2:21" x14ac:dyDescent="0.2">
      <c r="B47" s="40" t="s">
        <v>585</v>
      </c>
      <c r="C47" s="40" t="s">
        <v>561</v>
      </c>
      <c r="D47" s="41">
        <v>100075753</v>
      </c>
      <c r="E47" s="41">
        <v>97226</v>
      </c>
      <c r="F47" s="40" t="s">
        <v>173</v>
      </c>
      <c r="G47" s="40" t="s">
        <v>586</v>
      </c>
      <c r="H47" s="40" t="s">
        <v>164</v>
      </c>
      <c r="I47" s="43">
        <v>2.13</v>
      </c>
      <c r="J47" s="40" t="s">
        <v>568</v>
      </c>
      <c r="K47" s="40" t="s">
        <v>87</v>
      </c>
      <c r="L47" s="42">
        <v>6.7100000000000007E-2</v>
      </c>
      <c r="M47" s="42">
        <v>1.49E-2</v>
      </c>
      <c r="N47" s="43">
        <v>15476.67</v>
      </c>
      <c r="O47" s="43">
        <v>146.26</v>
      </c>
      <c r="P47" s="43">
        <v>22.64</v>
      </c>
      <c r="Q47" s="42">
        <v>2.5999999999999999E-3</v>
      </c>
      <c r="R47" s="42">
        <v>1E-4</v>
      </c>
      <c r="S47" s="40" t="s">
        <v>10</v>
      </c>
      <c r="T47" s="68" t="s">
        <v>11</v>
      </c>
      <c r="U47" s="68" t="s">
        <v>2</v>
      </c>
    </row>
    <row r="48" spans="2:21" x14ac:dyDescent="0.2">
      <c r="B48" s="40" t="s">
        <v>571</v>
      </c>
      <c r="C48" s="40" t="s">
        <v>561</v>
      </c>
      <c r="D48" s="41">
        <v>100074509</v>
      </c>
      <c r="E48" s="41">
        <v>97226</v>
      </c>
      <c r="F48" s="40" t="s">
        <v>173</v>
      </c>
      <c r="G48" s="40" t="s">
        <v>572</v>
      </c>
      <c r="H48" s="40" t="s">
        <v>164</v>
      </c>
      <c r="I48" s="43">
        <v>2.13</v>
      </c>
      <c r="J48" s="40" t="s">
        <v>568</v>
      </c>
      <c r="K48" s="40" t="s">
        <v>87</v>
      </c>
      <c r="L48" s="42">
        <v>6.7100000000000007E-2</v>
      </c>
      <c r="M48" s="42">
        <v>1.49E-2</v>
      </c>
      <c r="N48" s="43">
        <v>10090.27</v>
      </c>
      <c r="O48" s="43">
        <v>157.94</v>
      </c>
      <c r="P48" s="43">
        <v>15.94</v>
      </c>
      <c r="Q48" s="42">
        <v>1.8E-3</v>
      </c>
      <c r="R48" s="42">
        <v>0</v>
      </c>
      <c r="S48" s="40" t="s">
        <v>10</v>
      </c>
      <c r="T48" s="68" t="s">
        <v>11</v>
      </c>
      <c r="U48" s="68" t="s">
        <v>2</v>
      </c>
    </row>
    <row r="49" spans="2:21" x14ac:dyDescent="0.2">
      <c r="B49" s="40" t="s">
        <v>583</v>
      </c>
      <c r="C49" s="40" t="s">
        <v>561</v>
      </c>
      <c r="D49" s="41">
        <v>100076090</v>
      </c>
      <c r="E49" s="41">
        <v>97226</v>
      </c>
      <c r="F49" s="40" t="s">
        <v>173</v>
      </c>
      <c r="G49" s="40" t="s">
        <v>584</v>
      </c>
      <c r="H49" s="40" t="s">
        <v>164</v>
      </c>
      <c r="I49" s="43">
        <v>2.13</v>
      </c>
      <c r="J49" s="40" t="s">
        <v>568</v>
      </c>
      <c r="K49" s="40" t="s">
        <v>87</v>
      </c>
      <c r="L49" s="42">
        <v>6.7100000000000007E-2</v>
      </c>
      <c r="M49" s="42">
        <v>1.49E-2</v>
      </c>
      <c r="N49" s="43">
        <v>6653.03</v>
      </c>
      <c r="O49" s="43">
        <v>149.35</v>
      </c>
      <c r="P49" s="43">
        <v>9.94</v>
      </c>
      <c r="Q49" s="42">
        <v>1.1000000000000001E-3</v>
      </c>
      <c r="R49" s="42">
        <v>0</v>
      </c>
      <c r="S49" s="40" t="s">
        <v>10</v>
      </c>
      <c r="T49" s="68" t="s">
        <v>11</v>
      </c>
      <c r="U49" s="68" t="s">
        <v>2</v>
      </c>
    </row>
    <row r="50" spans="2:21" x14ac:dyDescent="0.2">
      <c r="B50" s="40" t="s">
        <v>579</v>
      </c>
      <c r="C50" s="40" t="s">
        <v>561</v>
      </c>
      <c r="D50" s="41">
        <v>100075837</v>
      </c>
      <c r="E50" s="41">
        <v>97226</v>
      </c>
      <c r="F50" s="40" t="s">
        <v>173</v>
      </c>
      <c r="G50" s="40" t="s">
        <v>580</v>
      </c>
      <c r="H50" s="40" t="s">
        <v>164</v>
      </c>
      <c r="I50" s="43">
        <v>2.13</v>
      </c>
      <c r="J50" s="40" t="s">
        <v>568</v>
      </c>
      <c r="K50" s="40" t="s">
        <v>87</v>
      </c>
      <c r="L50" s="42">
        <v>6.7100000000000007E-2</v>
      </c>
      <c r="M50" s="42">
        <v>1.49E-2</v>
      </c>
      <c r="N50" s="43">
        <v>10978.63</v>
      </c>
      <c r="O50" s="43">
        <v>147.86000000000001</v>
      </c>
      <c r="P50" s="43">
        <v>16.23</v>
      </c>
      <c r="Q50" s="42">
        <v>1.9E-3</v>
      </c>
      <c r="R50" s="42">
        <v>0</v>
      </c>
      <c r="S50" s="40" t="s">
        <v>10</v>
      </c>
      <c r="T50" s="68" t="s">
        <v>11</v>
      </c>
      <c r="U50" s="68" t="s">
        <v>2</v>
      </c>
    </row>
    <row r="51" spans="2:21" x14ac:dyDescent="0.2">
      <c r="B51" s="40" t="s">
        <v>566</v>
      </c>
      <c r="C51" s="40" t="s">
        <v>561</v>
      </c>
      <c r="D51" s="41">
        <v>100075423</v>
      </c>
      <c r="E51" s="41">
        <v>97226</v>
      </c>
      <c r="F51" s="40" t="s">
        <v>173</v>
      </c>
      <c r="G51" s="40" t="s">
        <v>567</v>
      </c>
      <c r="H51" s="40" t="s">
        <v>164</v>
      </c>
      <c r="I51" s="43">
        <v>2.13</v>
      </c>
      <c r="J51" s="40" t="s">
        <v>568</v>
      </c>
      <c r="K51" s="40" t="s">
        <v>87</v>
      </c>
      <c r="L51" s="42">
        <v>6.7100000000000007E-2</v>
      </c>
      <c r="M51" s="42">
        <v>1.49E-2</v>
      </c>
      <c r="N51" s="43">
        <v>17594.419999999998</v>
      </c>
      <c r="O51" s="43">
        <v>146.25</v>
      </c>
      <c r="P51" s="43">
        <v>25.73</v>
      </c>
      <c r="Q51" s="42">
        <v>3.0000000000000001E-3</v>
      </c>
      <c r="R51" s="42">
        <v>1E-4</v>
      </c>
      <c r="S51" s="40" t="s">
        <v>10</v>
      </c>
      <c r="T51" s="68" t="s">
        <v>11</v>
      </c>
      <c r="U51" s="68" t="s">
        <v>2</v>
      </c>
    </row>
    <row r="52" spans="2:21" x14ac:dyDescent="0.2">
      <c r="B52" s="40" t="s">
        <v>604</v>
      </c>
      <c r="C52" s="40" t="s">
        <v>561</v>
      </c>
      <c r="D52" s="41">
        <v>100074434</v>
      </c>
      <c r="E52" s="41">
        <v>97226</v>
      </c>
      <c r="F52" s="40" t="s">
        <v>173</v>
      </c>
      <c r="G52" s="40" t="s">
        <v>593</v>
      </c>
      <c r="H52" s="40" t="s">
        <v>164</v>
      </c>
      <c r="I52" s="43">
        <v>2.13</v>
      </c>
      <c r="J52" s="40" t="s">
        <v>568</v>
      </c>
      <c r="K52" s="40" t="s">
        <v>87</v>
      </c>
      <c r="L52" s="42">
        <v>6.7100000000000007E-2</v>
      </c>
      <c r="M52" s="42">
        <v>1.49E-2</v>
      </c>
      <c r="N52" s="43">
        <v>8805</v>
      </c>
      <c r="O52" s="43">
        <v>159.59</v>
      </c>
      <c r="P52" s="43">
        <v>14.05</v>
      </c>
      <c r="Q52" s="42">
        <v>1.6000000000000001E-3</v>
      </c>
      <c r="R52" s="42">
        <v>0</v>
      </c>
      <c r="S52" s="40" t="s">
        <v>10</v>
      </c>
      <c r="T52" s="68" t="s">
        <v>11</v>
      </c>
      <c r="U52" s="68" t="s">
        <v>2</v>
      </c>
    </row>
    <row r="53" spans="2:21" x14ac:dyDescent="0.2">
      <c r="B53" s="40" t="s">
        <v>605</v>
      </c>
      <c r="C53" s="40" t="s">
        <v>561</v>
      </c>
      <c r="D53" s="41">
        <v>100075340</v>
      </c>
      <c r="E53" s="41">
        <v>97226</v>
      </c>
      <c r="F53" s="40" t="s">
        <v>173</v>
      </c>
      <c r="G53" s="40" t="s">
        <v>594</v>
      </c>
      <c r="H53" s="40" t="s">
        <v>164</v>
      </c>
      <c r="I53" s="43">
        <v>2.13</v>
      </c>
      <c r="J53" s="40" t="s">
        <v>568</v>
      </c>
      <c r="K53" s="40" t="s">
        <v>87</v>
      </c>
      <c r="L53" s="42">
        <v>6.7100000000000007E-2</v>
      </c>
      <c r="M53" s="42">
        <v>1.49E-2</v>
      </c>
      <c r="N53" s="43">
        <v>14142.01</v>
      </c>
      <c r="O53" s="43">
        <v>148.58000000000001</v>
      </c>
      <c r="P53" s="43">
        <v>21.01</v>
      </c>
      <c r="Q53" s="42">
        <v>2.3999999999999998E-3</v>
      </c>
      <c r="R53" s="42">
        <v>1E-4</v>
      </c>
      <c r="S53" s="40" t="s">
        <v>10</v>
      </c>
      <c r="T53" s="68" t="s">
        <v>11</v>
      </c>
      <c r="U53" s="68" t="s">
        <v>2</v>
      </c>
    </row>
    <row r="54" spans="2:21" x14ac:dyDescent="0.2">
      <c r="B54" s="40" t="s">
        <v>606</v>
      </c>
      <c r="C54" s="40" t="s">
        <v>561</v>
      </c>
      <c r="D54" s="41">
        <v>100075189</v>
      </c>
      <c r="E54" s="41">
        <v>97226</v>
      </c>
      <c r="F54" s="40" t="s">
        <v>173</v>
      </c>
      <c r="G54" s="40" t="s">
        <v>591</v>
      </c>
      <c r="H54" s="40" t="s">
        <v>164</v>
      </c>
      <c r="I54" s="43">
        <v>2.13</v>
      </c>
      <c r="J54" s="40" t="s">
        <v>568</v>
      </c>
      <c r="K54" s="40" t="s">
        <v>87</v>
      </c>
      <c r="L54" s="42">
        <v>6.6100000000000006E-2</v>
      </c>
      <c r="M54" s="42">
        <v>1.49E-2</v>
      </c>
      <c r="N54" s="43">
        <v>24512.31</v>
      </c>
      <c r="O54" s="43">
        <v>155.74</v>
      </c>
      <c r="P54" s="43">
        <v>38.17</v>
      </c>
      <c r="Q54" s="42">
        <v>4.4000000000000003E-3</v>
      </c>
      <c r="R54" s="42">
        <v>1E-4</v>
      </c>
      <c r="S54" s="40" t="s">
        <v>10</v>
      </c>
      <c r="T54" s="68" t="s">
        <v>11</v>
      </c>
      <c r="U54" s="68" t="s">
        <v>2</v>
      </c>
    </row>
    <row r="55" spans="2:21" x14ac:dyDescent="0.2">
      <c r="B55" s="1" t="s">
        <v>607</v>
      </c>
      <c r="C55" s="1" t="s">
        <v>10</v>
      </c>
      <c r="D55" s="1" t="s">
        <v>10</v>
      </c>
      <c r="E55" s="1" t="s">
        <v>10</v>
      </c>
      <c r="F55" s="1" t="s">
        <v>10</v>
      </c>
      <c r="G55" s="1" t="s">
        <v>10</v>
      </c>
      <c r="H55" s="1" t="s">
        <v>10</v>
      </c>
      <c r="I55" s="39">
        <v>0</v>
      </c>
      <c r="J55" s="1" t="s">
        <v>10</v>
      </c>
      <c r="K55" s="1" t="s">
        <v>10</v>
      </c>
      <c r="L55" s="38">
        <v>0</v>
      </c>
      <c r="M55" s="38">
        <v>0</v>
      </c>
      <c r="N55" s="1" t="s">
        <v>10</v>
      </c>
      <c r="O55" s="1" t="s">
        <v>10</v>
      </c>
      <c r="P55" s="39">
        <v>0</v>
      </c>
      <c r="Q55" s="38">
        <v>0</v>
      </c>
      <c r="R55" s="38">
        <v>0</v>
      </c>
      <c r="S55" s="1" t="s">
        <v>10</v>
      </c>
      <c r="T55" s="68" t="s">
        <v>11</v>
      </c>
      <c r="U55" s="68" t="s">
        <v>2</v>
      </c>
    </row>
    <row r="56" spans="2:21" x14ac:dyDescent="0.2">
      <c r="B56" s="1" t="s">
        <v>608</v>
      </c>
      <c r="C56" s="1" t="s">
        <v>10</v>
      </c>
      <c r="D56" s="1" t="s">
        <v>10</v>
      </c>
      <c r="E56" s="1" t="s">
        <v>10</v>
      </c>
      <c r="F56" s="1" t="s">
        <v>10</v>
      </c>
      <c r="G56" s="1" t="s">
        <v>10</v>
      </c>
      <c r="H56" s="1" t="s">
        <v>10</v>
      </c>
      <c r="I56" s="39">
        <v>0</v>
      </c>
      <c r="J56" s="1" t="s">
        <v>10</v>
      </c>
      <c r="K56" s="1" t="s">
        <v>10</v>
      </c>
      <c r="L56" s="38">
        <v>0</v>
      </c>
      <c r="M56" s="38">
        <v>0</v>
      </c>
      <c r="N56" s="1" t="s">
        <v>10</v>
      </c>
      <c r="O56" s="1" t="s">
        <v>10</v>
      </c>
      <c r="P56" s="39">
        <v>0</v>
      </c>
      <c r="Q56" s="38">
        <v>0</v>
      </c>
      <c r="R56" s="38">
        <v>0</v>
      </c>
      <c r="S56" s="1" t="s">
        <v>10</v>
      </c>
      <c r="T56" s="68" t="s">
        <v>11</v>
      </c>
      <c r="U56" s="68" t="s">
        <v>2</v>
      </c>
    </row>
    <row r="57" spans="2:21" x14ac:dyDescent="0.2">
      <c r="B57" s="1" t="s">
        <v>609</v>
      </c>
      <c r="C57" s="1" t="s">
        <v>10</v>
      </c>
      <c r="D57" s="1" t="s">
        <v>10</v>
      </c>
      <c r="E57" s="1" t="s">
        <v>10</v>
      </c>
      <c r="F57" s="1" t="s">
        <v>10</v>
      </c>
      <c r="G57" s="1" t="s">
        <v>10</v>
      </c>
      <c r="H57" s="1" t="s">
        <v>10</v>
      </c>
      <c r="I57" s="1" t="s">
        <v>10</v>
      </c>
      <c r="J57" s="1" t="s">
        <v>10</v>
      </c>
      <c r="K57" s="1" t="s">
        <v>10</v>
      </c>
      <c r="L57" s="1" t="s">
        <v>10</v>
      </c>
      <c r="M57" s="1" t="s">
        <v>10</v>
      </c>
      <c r="N57" s="1" t="s">
        <v>10</v>
      </c>
      <c r="O57" s="1" t="s">
        <v>10</v>
      </c>
      <c r="P57" s="1" t="s">
        <v>10</v>
      </c>
      <c r="Q57" s="1" t="s">
        <v>10</v>
      </c>
      <c r="R57" s="1" t="s">
        <v>10</v>
      </c>
      <c r="S57" s="1" t="s">
        <v>10</v>
      </c>
      <c r="T57" s="68" t="s">
        <v>11</v>
      </c>
      <c r="U57" s="68" t="s">
        <v>2</v>
      </c>
    </row>
    <row r="58" spans="2:21" x14ac:dyDescent="0.2">
      <c r="B58" s="1" t="s">
        <v>610</v>
      </c>
      <c r="C58" s="1" t="s">
        <v>10</v>
      </c>
      <c r="D58" s="1" t="s">
        <v>10</v>
      </c>
      <c r="E58" s="1" t="s">
        <v>10</v>
      </c>
      <c r="F58" s="1" t="s">
        <v>10</v>
      </c>
      <c r="G58" s="1" t="s">
        <v>10</v>
      </c>
      <c r="H58" s="1" t="s">
        <v>10</v>
      </c>
      <c r="I58" s="1" t="s">
        <v>10</v>
      </c>
      <c r="J58" s="1" t="s">
        <v>10</v>
      </c>
      <c r="K58" s="1" t="s">
        <v>10</v>
      </c>
      <c r="L58" s="1" t="s">
        <v>10</v>
      </c>
      <c r="M58" s="1" t="s">
        <v>10</v>
      </c>
      <c r="N58" s="1" t="s">
        <v>10</v>
      </c>
      <c r="O58" s="1" t="s">
        <v>10</v>
      </c>
      <c r="P58" s="1" t="s">
        <v>10</v>
      </c>
      <c r="Q58" s="1" t="s">
        <v>10</v>
      </c>
      <c r="R58" s="1" t="s">
        <v>10</v>
      </c>
      <c r="S58" s="1" t="s">
        <v>10</v>
      </c>
      <c r="T58" s="68" t="s">
        <v>11</v>
      </c>
      <c r="U58" s="68" t="s">
        <v>2</v>
      </c>
    </row>
    <row r="59" spans="2:21" x14ac:dyDescent="0.2">
      <c r="B59" s="1" t="s">
        <v>611</v>
      </c>
      <c r="C59" s="1" t="s">
        <v>10</v>
      </c>
      <c r="D59" s="1" t="s">
        <v>10</v>
      </c>
      <c r="E59" s="1" t="s">
        <v>10</v>
      </c>
      <c r="F59" s="1" t="s">
        <v>10</v>
      </c>
      <c r="G59" s="1" t="s">
        <v>10</v>
      </c>
      <c r="H59" s="1" t="s">
        <v>10</v>
      </c>
      <c r="I59" s="39">
        <v>0</v>
      </c>
      <c r="J59" s="1" t="s">
        <v>10</v>
      </c>
      <c r="K59" s="1" t="s">
        <v>10</v>
      </c>
      <c r="L59" s="38">
        <v>0</v>
      </c>
      <c r="M59" s="38">
        <v>0</v>
      </c>
      <c r="N59" s="1" t="s">
        <v>10</v>
      </c>
      <c r="O59" s="1" t="s">
        <v>10</v>
      </c>
      <c r="P59" s="39">
        <v>0</v>
      </c>
      <c r="Q59" s="38">
        <v>0</v>
      </c>
      <c r="R59" s="38">
        <v>0</v>
      </c>
      <c r="S59" s="1" t="s">
        <v>10</v>
      </c>
      <c r="T59" s="68" t="s">
        <v>11</v>
      </c>
      <c r="U59" s="68" t="s">
        <v>2</v>
      </c>
    </row>
    <row r="60" spans="2:21" x14ac:dyDescent="0.2">
      <c r="B60" s="1" t="s">
        <v>612</v>
      </c>
      <c r="C60" s="1" t="s">
        <v>10</v>
      </c>
      <c r="D60" s="1" t="s">
        <v>10</v>
      </c>
      <c r="E60" s="1" t="s">
        <v>10</v>
      </c>
      <c r="F60" s="1" t="s">
        <v>10</v>
      </c>
      <c r="G60" s="1" t="s">
        <v>10</v>
      </c>
      <c r="H60" s="1" t="s">
        <v>10</v>
      </c>
      <c r="I60" s="39">
        <v>0</v>
      </c>
      <c r="J60" s="1" t="s">
        <v>10</v>
      </c>
      <c r="K60" s="1" t="s">
        <v>10</v>
      </c>
      <c r="L60" s="38">
        <v>0</v>
      </c>
      <c r="M60" s="38">
        <v>0</v>
      </c>
      <c r="N60" s="1" t="s">
        <v>10</v>
      </c>
      <c r="O60" s="1" t="s">
        <v>10</v>
      </c>
      <c r="P60" s="39">
        <v>0</v>
      </c>
      <c r="Q60" s="38">
        <v>0</v>
      </c>
      <c r="R60" s="38">
        <v>0</v>
      </c>
      <c r="S60" s="1" t="s">
        <v>10</v>
      </c>
      <c r="T60" s="68" t="s">
        <v>11</v>
      </c>
      <c r="U60" s="68" t="s">
        <v>2</v>
      </c>
    </row>
    <row r="61" spans="2:21" x14ac:dyDescent="0.2">
      <c r="B61" s="1" t="s">
        <v>613</v>
      </c>
      <c r="C61" s="1" t="s">
        <v>10</v>
      </c>
      <c r="D61" s="1" t="s">
        <v>10</v>
      </c>
      <c r="E61" s="1" t="s">
        <v>10</v>
      </c>
      <c r="F61" s="1" t="s">
        <v>10</v>
      </c>
      <c r="G61" s="1" t="s">
        <v>10</v>
      </c>
      <c r="H61" s="1" t="s">
        <v>10</v>
      </c>
      <c r="I61" s="39">
        <v>0</v>
      </c>
      <c r="J61" s="1" t="s">
        <v>10</v>
      </c>
      <c r="K61" s="1" t="s">
        <v>10</v>
      </c>
      <c r="L61" s="38">
        <v>0</v>
      </c>
      <c r="M61" s="38">
        <v>0</v>
      </c>
      <c r="N61" s="1" t="s">
        <v>10</v>
      </c>
      <c r="O61" s="1" t="s">
        <v>10</v>
      </c>
      <c r="P61" s="39">
        <v>0</v>
      </c>
      <c r="Q61" s="38">
        <v>0</v>
      </c>
      <c r="R61" s="38">
        <v>0</v>
      </c>
      <c r="S61" s="1" t="s">
        <v>10</v>
      </c>
      <c r="T61" s="68" t="s">
        <v>11</v>
      </c>
      <c r="U61" s="68" t="s">
        <v>2</v>
      </c>
    </row>
    <row r="62" spans="2:21" x14ac:dyDescent="0.2">
      <c r="B62" s="1" t="s">
        <v>563</v>
      </c>
      <c r="C62" s="1" t="s">
        <v>10</v>
      </c>
      <c r="D62" s="1" t="s">
        <v>10</v>
      </c>
      <c r="E62" s="1" t="s">
        <v>10</v>
      </c>
      <c r="F62" s="1" t="s">
        <v>10</v>
      </c>
      <c r="G62" s="1" t="s">
        <v>10</v>
      </c>
      <c r="H62" s="1" t="s">
        <v>10</v>
      </c>
      <c r="I62" s="39">
        <v>0</v>
      </c>
      <c r="J62" s="1" t="s">
        <v>10</v>
      </c>
      <c r="K62" s="1" t="s">
        <v>10</v>
      </c>
      <c r="L62" s="38">
        <v>0</v>
      </c>
      <c r="M62" s="38">
        <v>0</v>
      </c>
      <c r="N62" s="1" t="s">
        <v>10</v>
      </c>
      <c r="O62" s="1" t="s">
        <v>10</v>
      </c>
      <c r="P62" s="39">
        <v>0</v>
      </c>
      <c r="Q62" s="38">
        <v>0</v>
      </c>
      <c r="R62" s="38">
        <v>0</v>
      </c>
      <c r="S62" s="1" t="s">
        <v>10</v>
      </c>
      <c r="T62" s="68" t="s">
        <v>11</v>
      </c>
      <c r="U62" s="68" t="s">
        <v>2</v>
      </c>
    </row>
    <row r="63" spans="2:21" x14ac:dyDescent="0.2">
      <c r="B63" s="1" t="s">
        <v>564</v>
      </c>
      <c r="C63" s="1" t="s">
        <v>10</v>
      </c>
      <c r="D63" s="1" t="s">
        <v>10</v>
      </c>
      <c r="E63" s="1" t="s">
        <v>10</v>
      </c>
      <c r="F63" s="1" t="s">
        <v>10</v>
      </c>
      <c r="G63" s="1" t="s">
        <v>10</v>
      </c>
      <c r="H63" s="1" t="s">
        <v>10</v>
      </c>
      <c r="I63" s="39">
        <v>0</v>
      </c>
      <c r="J63" s="1" t="s">
        <v>10</v>
      </c>
      <c r="K63" s="1" t="s">
        <v>10</v>
      </c>
      <c r="L63" s="38">
        <v>0</v>
      </c>
      <c r="M63" s="38">
        <v>0</v>
      </c>
      <c r="N63" s="1" t="s">
        <v>10</v>
      </c>
      <c r="O63" s="1" t="s">
        <v>10</v>
      </c>
      <c r="P63" s="39">
        <v>0</v>
      </c>
      <c r="Q63" s="38">
        <v>0</v>
      </c>
      <c r="R63" s="38">
        <v>0</v>
      </c>
      <c r="S63" s="1" t="s">
        <v>10</v>
      </c>
      <c r="T63" s="68" t="s">
        <v>11</v>
      </c>
      <c r="U63" s="68" t="s">
        <v>2</v>
      </c>
    </row>
    <row r="64" spans="2:21" x14ac:dyDescent="0.2">
      <c r="B64" s="1" t="s">
        <v>565</v>
      </c>
      <c r="C64" s="1" t="s">
        <v>10</v>
      </c>
      <c r="D64" s="1" t="s">
        <v>10</v>
      </c>
      <c r="E64" s="1" t="s">
        <v>10</v>
      </c>
      <c r="F64" s="1" t="s">
        <v>10</v>
      </c>
      <c r="G64" s="1" t="s">
        <v>10</v>
      </c>
      <c r="H64" s="1" t="s">
        <v>10</v>
      </c>
      <c r="I64" s="39">
        <v>0</v>
      </c>
      <c r="J64" s="1" t="s">
        <v>10</v>
      </c>
      <c r="K64" s="1" t="s">
        <v>10</v>
      </c>
      <c r="L64" s="38">
        <v>0</v>
      </c>
      <c r="M64" s="38">
        <v>0</v>
      </c>
      <c r="N64" s="1" t="s">
        <v>10</v>
      </c>
      <c r="O64" s="1" t="s">
        <v>10</v>
      </c>
      <c r="P64" s="39">
        <v>0</v>
      </c>
      <c r="Q64" s="38">
        <v>0</v>
      </c>
      <c r="R64" s="38">
        <v>0</v>
      </c>
      <c r="S64" s="1" t="s">
        <v>10</v>
      </c>
      <c r="T64" s="68" t="s">
        <v>11</v>
      </c>
      <c r="U64" s="68" t="s">
        <v>2</v>
      </c>
    </row>
    <row r="65" spans="2:21" x14ac:dyDescent="0.2">
      <c r="B65" s="1" t="s">
        <v>612</v>
      </c>
      <c r="C65" s="1" t="s">
        <v>10</v>
      </c>
      <c r="D65" s="1" t="s">
        <v>10</v>
      </c>
      <c r="E65" s="1" t="s">
        <v>10</v>
      </c>
      <c r="F65" s="1" t="s">
        <v>10</v>
      </c>
      <c r="G65" s="1" t="s">
        <v>10</v>
      </c>
      <c r="H65" s="1" t="s">
        <v>10</v>
      </c>
      <c r="I65" s="39">
        <v>0</v>
      </c>
      <c r="J65" s="1" t="s">
        <v>10</v>
      </c>
      <c r="K65" s="1" t="s">
        <v>10</v>
      </c>
      <c r="L65" s="38">
        <v>0</v>
      </c>
      <c r="M65" s="38">
        <v>0</v>
      </c>
      <c r="N65" s="1" t="s">
        <v>10</v>
      </c>
      <c r="O65" s="1" t="s">
        <v>10</v>
      </c>
      <c r="P65" s="39">
        <v>0</v>
      </c>
      <c r="Q65" s="38">
        <v>0</v>
      </c>
      <c r="R65" s="38">
        <v>0</v>
      </c>
      <c r="S65" s="1" t="s">
        <v>10</v>
      </c>
      <c r="T65" s="68" t="s">
        <v>11</v>
      </c>
      <c r="U65" s="68" t="s">
        <v>2</v>
      </c>
    </row>
    <row r="66" spans="2:21" x14ac:dyDescent="0.2">
      <c r="B66" s="36" t="s">
        <v>96</v>
      </c>
      <c r="T66" s="68" t="s">
        <v>11</v>
      </c>
      <c r="U66" s="68" t="s">
        <v>2</v>
      </c>
    </row>
    <row r="67" spans="2:21" x14ac:dyDescent="0.2">
      <c r="B67" s="36" t="s">
        <v>136</v>
      </c>
      <c r="T67" s="68" t="s">
        <v>11</v>
      </c>
      <c r="U67" s="68" t="s">
        <v>2</v>
      </c>
    </row>
    <row r="68" spans="2:21" x14ac:dyDescent="0.2">
      <c r="B68" s="36" t="s">
        <v>137</v>
      </c>
      <c r="T68" s="68" t="s">
        <v>11</v>
      </c>
      <c r="U68" s="68" t="s">
        <v>2</v>
      </c>
    </row>
    <row r="69" spans="2:21" x14ac:dyDescent="0.2">
      <c r="B69" s="36" t="s">
        <v>138</v>
      </c>
      <c r="T69" s="68" t="s">
        <v>11</v>
      </c>
      <c r="U69" s="68" t="s">
        <v>2</v>
      </c>
    </row>
    <row r="70" spans="2:21" x14ac:dyDescent="0.2">
      <c r="B70" s="68" t="s">
        <v>58</v>
      </c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</row>
    <row r="71" spans="2:21" x14ac:dyDescent="0.2">
      <c r="B71" s="68" t="s">
        <v>59</v>
      </c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</row>
  </sheetData>
  <mergeCells count="5">
    <mergeCell ref="B5:S5"/>
    <mergeCell ref="B70:S70"/>
    <mergeCell ref="B71:S71"/>
    <mergeCell ref="T6:T69"/>
    <mergeCell ref="U1:U69"/>
  </mergeCells>
  <pageMargins left="0.7" right="0.7" top="0.75" bottom="0.75" header="0.3" footer="0.3"/>
  <ignoredErrors>
    <ignoredError sqref="L9:M9" 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R23"/>
  <sheetViews>
    <sheetView rightToLeft="1" workbookViewId="0"/>
  </sheetViews>
  <sheetFormatPr defaultRowHeight="14.25" x14ac:dyDescent="0.2"/>
  <cols>
    <col min="1" max="1" width="3" customWidth="1"/>
    <col min="2" max="2" width="65" customWidth="1"/>
    <col min="3" max="3" width="11" customWidth="1"/>
    <col min="4" max="4" width="12" customWidth="1"/>
    <col min="5" max="5" width="7" customWidth="1"/>
    <col min="6" max="6" width="9" customWidth="1"/>
    <col min="7" max="7" width="6" customWidth="1"/>
    <col min="8" max="8" width="10" customWidth="1"/>
    <col min="9" max="9" width="19" customWidth="1"/>
    <col min="10" max="10" width="15" customWidth="1"/>
    <col min="11" max="11" width="14" customWidth="1"/>
    <col min="12" max="12" width="8" customWidth="1"/>
    <col min="13" max="13" width="11" customWidth="1"/>
    <col min="14" max="14" width="24" customWidth="1"/>
    <col min="15" max="15" width="23" customWidth="1"/>
    <col min="16" max="16" width="2" customWidth="1"/>
  </cols>
  <sheetData>
    <row r="1" spans="2:18" x14ac:dyDescent="0.2">
      <c r="B1" s="37" t="s">
        <v>0</v>
      </c>
      <c r="C1" s="37" t="s">
        <v>1</v>
      </c>
      <c r="R1" s="69" t="s">
        <v>2</v>
      </c>
    </row>
    <row r="2" spans="2:18" x14ac:dyDescent="0.2">
      <c r="B2" s="37" t="s">
        <v>3</v>
      </c>
      <c r="C2" s="37" t="s">
        <v>4</v>
      </c>
      <c r="R2" s="69" t="s">
        <v>2</v>
      </c>
    </row>
    <row r="3" spans="2:18" x14ac:dyDescent="0.2">
      <c r="B3" s="37" t="s">
        <v>5</v>
      </c>
      <c r="C3" s="37" t="s">
        <v>6</v>
      </c>
      <c r="R3" s="69" t="s">
        <v>2</v>
      </c>
    </row>
    <row r="4" spans="2:18" x14ac:dyDescent="0.2">
      <c r="B4" s="37" t="s">
        <v>7</v>
      </c>
      <c r="C4" s="37">
        <v>292</v>
      </c>
      <c r="R4" s="69" t="s">
        <v>2</v>
      </c>
    </row>
    <row r="5" spans="2:18" x14ac:dyDescent="0.2">
      <c r="B5" s="69" t="s">
        <v>8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R5" s="69" t="s">
        <v>2</v>
      </c>
    </row>
    <row r="6" spans="2:18" x14ac:dyDescent="0.2">
      <c r="B6" s="3" t="s">
        <v>614</v>
      </c>
      <c r="C6" s="1" t="s">
        <v>10</v>
      </c>
      <c r="D6" s="1" t="s">
        <v>10</v>
      </c>
      <c r="E6" s="1" t="s">
        <v>10</v>
      </c>
      <c r="F6" s="1" t="s">
        <v>10</v>
      </c>
      <c r="G6" s="1" t="s">
        <v>10</v>
      </c>
      <c r="H6" s="1" t="s">
        <v>10</v>
      </c>
      <c r="I6" s="1" t="s">
        <v>10</v>
      </c>
      <c r="J6" s="1" t="s">
        <v>10</v>
      </c>
      <c r="K6" s="1" t="s">
        <v>10</v>
      </c>
      <c r="L6" s="1" t="s">
        <v>10</v>
      </c>
      <c r="M6" s="1" t="s">
        <v>10</v>
      </c>
      <c r="N6" s="1" t="s">
        <v>10</v>
      </c>
      <c r="O6" s="1" t="s">
        <v>10</v>
      </c>
      <c r="P6" s="1" t="s">
        <v>10</v>
      </c>
      <c r="Q6" s="69" t="s">
        <v>11</v>
      </c>
      <c r="R6" s="69" t="s">
        <v>2</v>
      </c>
    </row>
    <row r="7" spans="2:18" x14ac:dyDescent="0.2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101</v>
      </c>
      <c r="H7" s="1" t="s">
        <v>66</v>
      </c>
      <c r="I7" s="1" t="s">
        <v>615</v>
      </c>
      <c r="J7" s="1" t="s">
        <v>68</v>
      </c>
      <c r="K7" s="3" t="s">
        <v>102</v>
      </c>
      <c r="L7" s="3" t="s">
        <v>103</v>
      </c>
      <c r="M7" s="1" t="s">
        <v>12</v>
      </c>
      <c r="N7" s="1" t="s">
        <v>70</v>
      </c>
      <c r="O7" s="1" t="s">
        <v>106</v>
      </c>
      <c r="P7" s="1" t="s">
        <v>10</v>
      </c>
      <c r="Q7" s="69" t="s">
        <v>11</v>
      </c>
      <c r="R7" s="69" t="s">
        <v>2</v>
      </c>
    </row>
    <row r="8" spans="2:18" x14ac:dyDescent="0.2">
      <c r="B8" s="1" t="s">
        <v>10</v>
      </c>
      <c r="C8" s="1" t="s">
        <v>10</v>
      </c>
      <c r="D8" s="1" t="s">
        <v>10</v>
      </c>
      <c r="E8" s="1" t="s">
        <v>10</v>
      </c>
      <c r="F8" s="1" t="s">
        <v>10</v>
      </c>
      <c r="G8" s="1" t="s">
        <v>107</v>
      </c>
      <c r="H8" s="1" t="s">
        <v>10</v>
      </c>
      <c r="I8" s="1" t="s">
        <v>15</v>
      </c>
      <c r="J8" s="1" t="s">
        <v>15</v>
      </c>
      <c r="K8" s="1" t="s">
        <v>616</v>
      </c>
      <c r="L8" s="1" t="s">
        <v>10</v>
      </c>
      <c r="M8" s="1" t="s">
        <v>14</v>
      </c>
      <c r="N8" s="1" t="s">
        <v>15</v>
      </c>
      <c r="O8" s="1" t="s">
        <v>15</v>
      </c>
      <c r="P8" s="1" t="s">
        <v>10</v>
      </c>
      <c r="Q8" s="69" t="s">
        <v>11</v>
      </c>
      <c r="R8" s="69" t="s">
        <v>2</v>
      </c>
    </row>
    <row r="9" spans="2:18" x14ac:dyDescent="0.2">
      <c r="B9" s="1" t="s">
        <v>10</v>
      </c>
      <c r="C9" s="1" t="s">
        <v>16</v>
      </c>
      <c r="D9" s="1" t="s">
        <v>17</v>
      </c>
      <c r="E9" s="1" t="s">
        <v>72</v>
      </c>
      <c r="F9" s="1" t="s">
        <v>73</v>
      </c>
      <c r="G9" s="1" t="s">
        <v>74</v>
      </c>
      <c r="H9" s="1" t="s">
        <v>75</v>
      </c>
      <c r="I9" s="1" t="s">
        <v>76</v>
      </c>
      <c r="J9" s="1" t="s">
        <v>77</v>
      </c>
      <c r="K9" s="1" t="s">
        <v>78</v>
      </c>
      <c r="L9" s="1" t="s">
        <v>79</v>
      </c>
      <c r="M9" s="1" t="s">
        <v>109</v>
      </c>
      <c r="N9" s="1" t="s">
        <v>110</v>
      </c>
      <c r="O9" s="1" t="s">
        <v>111</v>
      </c>
      <c r="P9" s="1" t="s">
        <v>10</v>
      </c>
      <c r="Q9" s="69" t="s">
        <v>11</v>
      </c>
      <c r="R9" s="69" t="s">
        <v>2</v>
      </c>
    </row>
    <row r="10" spans="2:18" x14ac:dyDescent="0.2">
      <c r="B10" s="1" t="s">
        <v>617</v>
      </c>
      <c r="C10" s="1" t="s">
        <v>10</v>
      </c>
      <c r="D10" s="1" t="s">
        <v>10</v>
      </c>
      <c r="E10" s="1" t="s">
        <v>10</v>
      </c>
      <c r="F10" s="1" t="s">
        <v>10</v>
      </c>
      <c r="G10" s="39">
        <v>0</v>
      </c>
      <c r="H10" s="1" t="s">
        <v>10</v>
      </c>
      <c r="I10" s="38">
        <v>0</v>
      </c>
      <c r="J10" s="38">
        <v>0</v>
      </c>
      <c r="K10" s="1" t="s">
        <v>10</v>
      </c>
      <c r="L10" s="1" t="s">
        <v>10</v>
      </c>
      <c r="M10" s="39">
        <v>0</v>
      </c>
      <c r="N10" s="38">
        <v>0</v>
      </c>
      <c r="O10" s="38">
        <v>0</v>
      </c>
      <c r="P10" s="1" t="s">
        <v>10</v>
      </c>
      <c r="Q10" s="69" t="s">
        <v>11</v>
      </c>
      <c r="R10" s="69" t="s">
        <v>2</v>
      </c>
    </row>
    <row r="11" spans="2:18" x14ac:dyDescent="0.2">
      <c r="B11" s="1" t="s">
        <v>81</v>
      </c>
      <c r="C11" s="1" t="s">
        <v>10</v>
      </c>
      <c r="D11" s="1" t="s">
        <v>10</v>
      </c>
      <c r="E11" s="1" t="s">
        <v>10</v>
      </c>
      <c r="F11" s="1" t="s">
        <v>10</v>
      </c>
      <c r="G11" s="39">
        <v>0</v>
      </c>
      <c r="H11" s="1" t="s">
        <v>10</v>
      </c>
      <c r="I11" s="38">
        <v>0</v>
      </c>
      <c r="J11" s="38">
        <v>0</v>
      </c>
      <c r="K11" s="1" t="s">
        <v>10</v>
      </c>
      <c r="L11" s="1" t="s">
        <v>10</v>
      </c>
      <c r="M11" s="39">
        <v>0</v>
      </c>
      <c r="N11" s="38">
        <v>0</v>
      </c>
      <c r="O11" s="38">
        <v>0</v>
      </c>
      <c r="P11" s="1" t="s">
        <v>10</v>
      </c>
      <c r="Q11" s="69" t="s">
        <v>11</v>
      </c>
      <c r="R11" s="69" t="s">
        <v>2</v>
      </c>
    </row>
    <row r="12" spans="2:18" x14ac:dyDescent="0.2">
      <c r="B12" s="1" t="s">
        <v>618</v>
      </c>
      <c r="C12" s="1" t="s">
        <v>10</v>
      </c>
      <c r="D12" s="1" t="s">
        <v>10</v>
      </c>
      <c r="E12" s="1" t="s">
        <v>10</v>
      </c>
      <c r="F12" s="1" t="s">
        <v>10</v>
      </c>
      <c r="G12" s="39">
        <v>0</v>
      </c>
      <c r="H12" s="1" t="s">
        <v>10</v>
      </c>
      <c r="I12" s="38">
        <v>0</v>
      </c>
      <c r="J12" s="38">
        <v>0</v>
      </c>
      <c r="K12" s="1" t="s">
        <v>10</v>
      </c>
      <c r="L12" s="1" t="s">
        <v>10</v>
      </c>
      <c r="M12" s="39">
        <v>0</v>
      </c>
      <c r="N12" s="38">
        <v>0</v>
      </c>
      <c r="O12" s="38">
        <v>0</v>
      </c>
      <c r="P12" s="1" t="s">
        <v>10</v>
      </c>
      <c r="Q12" s="69" t="s">
        <v>11</v>
      </c>
      <c r="R12" s="69" t="s">
        <v>2</v>
      </c>
    </row>
    <row r="13" spans="2:18" x14ac:dyDescent="0.2">
      <c r="B13" s="1" t="s">
        <v>456</v>
      </c>
      <c r="C13" s="1" t="s">
        <v>10</v>
      </c>
      <c r="D13" s="1" t="s">
        <v>10</v>
      </c>
      <c r="E13" s="1" t="s">
        <v>10</v>
      </c>
      <c r="F13" s="1" t="s">
        <v>10</v>
      </c>
      <c r="G13" s="39">
        <v>0</v>
      </c>
      <c r="H13" s="1" t="s">
        <v>10</v>
      </c>
      <c r="I13" s="38">
        <v>0</v>
      </c>
      <c r="J13" s="38">
        <v>0</v>
      </c>
      <c r="K13" s="1" t="s">
        <v>10</v>
      </c>
      <c r="L13" s="1" t="s">
        <v>10</v>
      </c>
      <c r="M13" s="39">
        <v>0</v>
      </c>
      <c r="N13" s="38">
        <v>0</v>
      </c>
      <c r="O13" s="38">
        <v>0</v>
      </c>
      <c r="P13" s="1" t="s">
        <v>10</v>
      </c>
      <c r="Q13" s="69" t="s">
        <v>11</v>
      </c>
      <c r="R13" s="69" t="s">
        <v>2</v>
      </c>
    </row>
    <row r="14" spans="2:18" x14ac:dyDescent="0.2">
      <c r="B14" s="1" t="s">
        <v>619</v>
      </c>
      <c r="C14" s="1" t="s">
        <v>10</v>
      </c>
      <c r="D14" s="1" t="s">
        <v>10</v>
      </c>
      <c r="E14" s="1" t="s">
        <v>10</v>
      </c>
      <c r="F14" s="1" t="s">
        <v>10</v>
      </c>
      <c r="G14" s="39">
        <v>0</v>
      </c>
      <c r="H14" s="1" t="s">
        <v>10</v>
      </c>
      <c r="I14" s="38">
        <v>0</v>
      </c>
      <c r="J14" s="38">
        <v>0</v>
      </c>
      <c r="K14" s="1" t="s">
        <v>10</v>
      </c>
      <c r="L14" s="1" t="s">
        <v>10</v>
      </c>
      <c r="M14" s="39">
        <v>0</v>
      </c>
      <c r="N14" s="38">
        <v>0</v>
      </c>
      <c r="O14" s="38">
        <v>0</v>
      </c>
      <c r="P14" s="1" t="s">
        <v>10</v>
      </c>
      <c r="Q14" s="69" t="s">
        <v>11</v>
      </c>
      <c r="R14" s="69" t="s">
        <v>2</v>
      </c>
    </row>
    <row r="15" spans="2:18" x14ac:dyDescent="0.2">
      <c r="B15" s="1" t="s">
        <v>620</v>
      </c>
      <c r="C15" s="1" t="s">
        <v>10</v>
      </c>
      <c r="D15" s="1" t="s">
        <v>10</v>
      </c>
      <c r="E15" s="1" t="s">
        <v>10</v>
      </c>
      <c r="F15" s="1" t="s">
        <v>10</v>
      </c>
      <c r="G15" s="39">
        <v>0</v>
      </c>
      <c r="H15" s="1" t="s">
        <v>10</v>
      </c>
      <c r="I15" s="38">
        <v>0</v>
      </c>
      <c r="J15" s="38">
        <v>0</v>
      </c>
      <c r="K15" s="1" t="s">
        <v>10</v>
      </c>
      <c r="L15" s="1" t="s">
        <v>10</v>
      </c>
      <c r="M15" s="39">
        <v>0</v>
      </c>
      <c r="N15" s="38">
        <v>0</v>
      </c>
      <c r="O15" s="38">
        <v>0</v>
      </c>
      <c r="P15" s="1" t="s">
        <v>10</v>
      </c>
      <c r="Q15" s="69" t="s">
        <v>11</v>
      </c>
      <c r="R15" s="69" t="s">
        <v>2</v>
      </c>
    </row>
    <row r="16" spans="2:18" x14ac:dyDescent="0.2">
      <c r="B16" s="1" t="s">
        <v>365</v>
      </c>
      <c r="C16" s="1" t="s">
        <v>10</v>
      </c>
      <c r="D16" s="1" t="s">
        <v>10</v>
      </c>
      <c r="E16" s="1" t="s">
        <v>10</v>
      </c>
      <c r="F16" s="1" t="s">
        <v>10</v>
      </c>
      <c r="G16" s="39">
        <v>0</v>
      </c>
      <c r="H16" s="1" t="s">
        <v>10</v>
      </c>
      <c r="I16" s="38">
        <v>0</v>
      </c>
      <c r="J16" s="38">
        <v>0</v>
      </c>
      <c r="K16" s="1" t="s">
        <v>10</v>
      </c>
      <c r="L16" s="1" t="s">
        <v>10</v>
      </c>
      <c r="M16" s="39">
        <v>0</v>
      </c>
      <c r="N16" s="38">
        <v>0</v>
      </c>
      <c r="O16" s="38">
        <v>0</v>
      </c>
      <c r="P16" s="1" t="s">
        <v>10</v>
      </c>
      <c r="Q16" s="69" t="s">
        <v>11</v>
      </c>
      <c r="R16" s="69" t="s">
        <v>2</v>
      </c>
    </row>
    <row r="17" spans="2:18" x14ac:dyDescent="0.2">
      <c r="B17" s="1" t="s">
        <v>152</v>
      </c>
      <c r="C17" s="1" t="s">
        <v>10</v>
      </c>
      <c r="D17" s="1" t="s">
        <v>10</v>
      </c>
      <c r="E17" s="1" t="s">
        <v>10</v>
      </c>
      <c r="F17" s="1" t="s">
        <v>10</v>
      </c>
      <c r="G17" s="39">
        <v>0</v>
      </c>
      <c r="H17" s="1" t="s">
        <v>10</v>
      </c>
      <c r="I17" s="38">
        <v>0</v>
      </c>
      <c r="J17" s="38">
        <v>0</v>
      </c>
      <c r="K17" s="1" t="s">
        <v>10</v>
      </c>
      <c r="L17" s="1" t="s">
        <v>10</v>
      </c>
      <c r="M17" s="39">
        <v>0</v>
      </c>
      <c r="N17" s="38">
        <v>0</v>
      </c>
      <c r="O17" s="38">
        <v>0</v>
      </c>
      <c r="P17" s="1" t="s">
        <v>10</v>
      </c>
      <c r="Q17" s="69" t="s">
        <v>11</v>
      </c>
      <c r="R17" s="69" t="s">
        <v>2</v>
      </c>
    </row>
    <row r="18" spans="2:18" x14ac:dyDescent="0.2">
      <c r="B18" s="36" t="s">
        <v>96</v>
      </c>
      <c r="Q18" s="69" t="s">
        <v>11</v>
      </c>
      <c r="R18" s="69" t="s">
        <v>2</v>
      </c>
    </row>
    <row r="19" spans="2:18" x14ac:dyDescent="0.2">
      <c r="B19" s="36" t="s">
        <v>136</v>
      </c>
      <c r="Q19" s="69" t="s">
        <v>11</v>
      </c>
      <c r="R19" s="69" t="s">
        <v>2</v>
      </c>
    </row>
    <row r="20" spans="2:18" x14ac:dyDescent="0.2">
      <c r="B20" s="36" t="s">
        <v>137</v>
      </c>
      <c r="Q20" s="69" t="s">
        <v>11</v>
      </c>
      <c r="R20" s="69" t="s">
        <v>2</v>
      </c>
    </row>
    <row r="21" spans="2:18" x14ac:dyDescent="0.2">
      <c r="B21" s="36" t="s">
        <v>138</v>
      </c>
      <c r="Q21" s="69" t="s">
        <v>11</v>
      </c>
      <c r="R21" s="69" t="s">
        <v>2</v>
      </c>
    </row>
    <row r="22" spans="2:18" x14ac:dyDescent="0.2">
      <c r="B22" s="69" t="s">
        <v>58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</row>
    <row r="23" spans="2:18" x14ac:dyDescent="0.2">
      <c r="B23" s="69" t="s">
        <v>59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</row>
  </sheetData>
  <mergeCells count="5">
    <mergeCell ref="B5:P5"/>
    <mergeCell ref="B22:P22"/>
    <mergeCell ref="B23:P23"/>
    <mergeCell ref="Q6:Q21"/>
    <mergeCell ref="R1:R2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N18"/>
  <sheetViews>
    <sheetView rightToLeft="1" workbookViewId="0"/>
  </sheetViews>
  <sheetFormatPr defaultRowHeight="14.25" x14ac:dyDescent="0.2"/>
  <cols>
    <col min="1" max="1" width="3" customWidth="1"/>
    <col min="2" max="2" width="23" customWidth="1"/>
    <col min="3" max="3" width="19" customWidth="1"/>
    <col min="4" max="4" width="11" customWidth="1"/>
    <col min="5" max="5" width="25" customWidth="1"/>
    <col min="6" max="6" width="10" customWidth="1"/>
    <col min="7" max="7" width="13" customWidth="1"/>
    <col min="8" max="8" width="24" customWidth="1"/>
    <col min="9" max="9" width="21" customWidth="1"/>
    <col min="10" max="10" width="12" customWidth="1"/>
    <col min="11" max="12" width="2" customWidth="1"/>
  </cols>
  <sheetData>
    <row r="1" spans="2:14" x14ac:dyDescent="0.2">
      <c r="B1" s="37" t="s">
        <v>0</v>
      </c>
      <c r="C1" s="37" t="s">
        <v>1</v>
      </c>
      <c r="N1" s="70" t="s">
        <v>2</v>
      </c>
    </row>
    <row r="2" spans="2:14" x14ac:dyDescent="0.2">
      <c r="B2" s="37" t="s">
        <v>3</v>
      </c>
      <c r="C2" s="37" t="s">
        <v>4</v>
      </c>
      <c r="N2" s="70" t="s">
        <v>2</v>
      </c>
    </row>
    <row r="3" spans="2:14" x14ac:dyDescent="0.2">
      <c r="B3" s="37" t="s">
        <v>5</v>
      </c>
      <c r="C3" s="37" t="s">
        <v>6</v>
      </c>
      <c r="N3" s="70" t="s">
        <v>2</v>
      </c>
    </row>
    <row r="4" spans="2:14" x14ac:dyDescent="0.2">
      <c r="B4" s="37" t="s">
        <v>7</v>
      </c>
      <c r="C4" s="37">
        <v>292</v>
      </c>
      <c r="N4" s="70" t="s">
        <v>2</v>
      </c>
    </row>
    <row r="5" spans="2:14" x14ac:dyDescent="0.2">
      <c r="B5" s="70" t="s">
        <v>8</v>
      </c>
      <c r="C5" s="47"/>
      <c r="D5" s="47"/>
      <c r="E5" s="47"/>
      <c r="F5" s="47"/>
      <c r="G5" s="47"/>
      <c r="H5" s="47"/>
      <c r="I5" s="47"/>
      <c r="J5" s="47"/>
      <c r="K5" s="47"/>
      <c r="L5" s="47"/>
      <c r="N5" s="70" t="s">
        <v>2</v>
      </c>
    </row>
    <row r="6" spans="2:14" x14ac:dyDescent="0.2">
      <c r="B6" s="3" t="s">
        <v>621</v>
      </c>
      <c r="C6" s="1" t="s">
        <v>10</v>
      </c>
      <c r="D6" s="1" t="s">
        <v>10</v>
      </c>
      <c r="E6" s="1" t="s">
        <v>10</v>
      </c>
      <c r="F6" s="1" t="s">
        <v>10</v>
      </c>
      <c r="G6" s="1" t="s">
        <v>10</v>
      </c>
      <c r="H6" s="1" t="s">
        <v>10</v>
      </c>
      <c r="I6" s="1" t="s">
        <v>10</v>
      </c>
      <c r="J6" s="1" t="s">
        <v>10</v>
      </c>
      <c r="K6" s="1" t="s">
        <v>10</v>
      </c>
      <c r="L6" s="1" t="s">
        <v>10</v>
      </c>
      <c r="M6" s="70" t="s">
        <v>11</v>
      </c>
      <c r="N6" s="70" t="s">
        <v>2</v>
      </c>
    </row>
    <row r="7" spans="2:14" x14ac:dyDescent="0.2">
      <c r="B7" s="1" t="s">
        <v>61</v>
      </c>
      <c r="C7" s="1" t="s">
        <v>622</v>
      </c>
      <c r="D7" s="1" t="s">
        <v>623</v>
      </c>
      <c r="E7" s="1" t="s">
        <v>624</v>
      </c>
      <c r="F7" s="1" t="s">
        <v>66</v>
      </c>
      <c r="G7" s="1" t="s">
        <v>625</v>
      </c>
      <c r="H7" s="1" t="s">
        <v>70</v>
      </c>
      <c r="I7" s="1" t="s">
        <v>71</v>
      </c>
      <c r="J7" s="1" t="s">
        <v>626</v>
      </c>
      <c r="K7" s="1" t="s">
        <v>10</v>
      </c>
      <c r="L7" s="1" t="s">
        <v>10</v>
      </c>
      <c r="M7" s="70" t="s">
        <v>11</v>
      </c>
      <c r="N7" s="70" t="s">
        <v>2</v>
      </c>
    </row>
    <row r="8" spans="2:14" x14ac:dyDescent="0.2">
      <c r="B8" s="1" t="s">
        <v>10</v>
      </c>
      <c r="C8" s="1" t="s">
        <v>154</v>
      </c>
      <c r="D8" s="1" t="s">
        <v>10</v>
      </c>
      <c r="E8" s="1" t="s">
        <v>15</v>
      </c>
      <c r="F8" s="1" t="s">
        <v>10</v>
      </c>
      <c r="G8" s="1" t="s">
        <v>14</v>
      </c>
      <c r="H8" s="1" t="s">
        <v>15</v>
      </c>
      <c r="I8" s="1" t="s">
        <v>15</v>
      </c>
      <c r="J8" s="1" t="s">
        <v>10</v>
      </c>
      <c r="K8" s="1" t="s">
        <v>10</v>
      </c>
      <c r="L8" s="1" t="s">
        <v>10</v>
      </c>
      <c r="M8" s="70" t="s">
        <v>11</v>
      </c>
      <c r="N8" s="70" t="s">
        <v>2</v>
      </c>
    </row>
    <row r="9" spans="2:14" x14ac:dyDescent="0.2">
      <c r="B9" s="1" t="s">
        <v>10</v>
      </c>
      <c r="C9" s="1" t="s">
        <v>16</v>
      </c>
      <c r="D9" s="1" t="s">
        <v>17</v>
      </c>
      <c r="E9" s="1" t="s">
        <v>72</v>
      </c>
      <c r="F9" s="1" t="s">
        <v>73</v>
      </c>
      <c r="G9" s="1" t="s">
        <v>74</v>
      </c>
      <c r="H9" s="1" t="s">
        <v>75</v>
      </c>
      <c r="I9" s="1" t="s">
        <v>76</v>
      </c>
      <c r="J9" s="1" t="s">
        <v>77</v>
      </c>
      <c r="K9" s="1" t="s">
        <v>10</v>
      </c>
      <c r="L9" s="1" t="s">
        <v>10</v>
      </c>
      <c r="M9" s="70" t="s">
        <v>11</v>
      </c>
      <c r="N9" s="70" t="s">
        <v>2</v>
      </c>
    </row>
    <row r="10" spans="2:14" x14ac:dyDescent="0.2">
      <c r="B10" s="1" t="s">
        <v>627</v>
      </c>
      <c r="C10" s="1" t="s">
        <v>10</v>
      </c>
      <c r="D10" s="1" t="s">
        <v>10</v>
      </c>
      <c r="E10" s="38">
        <v>0</v>
      </c>
      <c r="F10" s="1" t="s">
        <v>10</v>
      </c>
      <c r="G10" s="39">
        <v>0</v>
      </c>
      <c r="H10" s="38">
        <v>0</v>
      </c>
      <c r="I10" s="38">
        <v>0</v>
      </c>
      <c r="J10" s="1" t="s">
        <v>10</v>
      </c>
      <c r="K10" s="1" t="s">
        <v>10</v>
      </c>
      <c r="L10" s="1" t="s">
        <v>10</v>
      </c>
      <c r="M10" s="70" t="s">
        <v>11</v>
      </c>
      <c r="N10" s="70" t="s">
        <v>2</v>
      </c>
    </row>
    <row r="11" spans="2:14" x14ac:dyDescent="0.2">
      <c r="B11" s="1" t="s">
        <v>628</v>
      </c>
      <c r="C11" s="1" t="s">
        <v>10</v>
      </c>
      <c r="D11" s="1" t="s">
        <v>10</v>
      </c>
      <c r="E11" s="38">
        <v>0</v>
      </c>
      <c r="F11" s="1" t="s">
        <v>10</v>
      </c>
      <c r="G11" s="39">
        <v>0</v>
      </c>
      <c r="H11" s="38">
        <v>0</v>
      </c>
      <c r="I11" s="38">
        <v>0</v>
      </c>
      <c r="J11" s="1" t="s">
        <v>10</v>
      </c>
      <c r="K11" s="1" t="s">
        <v>10</v>
      </c>
      <c r="L11" s="1" t="s">
        <v>10</v>
      </c>
      <c r="M11" s="70" t="s">
        <v>11</v>
      </c>
      <c r="N11" s="70" t="s">
        <v>2</v>
      </c>
    </row>
    <row r="12" spans="2:14" x14ac:dyDescent="0.2">
      <c r="B12" s="1" t="s">
        <v>629</v>
      </c>
      <c r="C12" s="1" t="s">
        <v>10</v>
      </c>
      <c r="D12" s="1" t="s">
        <v>10</v>
      </c>
      <c r="E12" s="38">
        <v>0</v>
      </c>
      <c r="F12" s="1" t="s">
        <v>10</v>
      </c>
      <c r="G12" s="39">
        <v>0</v>
      </c>
      <c r="H12" s="38">
        <v>0</v>
      </c>
      <c r="I12" s="38">
        <v>0</v>
      </c>
      <c r="J12" s="1" t="s">
        <v>10</v>
      </c>
      <c r="K12" s="1" t="s">
        <v>10</v>
      </c>
      <c r="L12" s="1" t="s">
        <v>10</v>
      </c>
      <c r="M12" s="70" t="s">
        <v>11</v>
      </c>
      <c r="N12" s="70" t="s">
        <v>2</v>
      </c>
    </row>
    <row r="13" spans="2:14" x14ac:dyDescent="0.2">
      <c r="B13" s="1" t="s">
        <v>630</v>
      </c>
      <c r="C13" s="1" t="s">
        <v>10</v>
      </c>
      <c r="D13" s="1" t="s">
        <v>10</v>
      </c>
      <c r="E13" s="38">
        <v>0</v>
      </c>
      <c r="F13" s="1" t="s">
        <v>10</v>
      </c>
      <c r="G13" s="39">
        <v>0</v>
      </c>
      <c r="H13" s="38">
        <v>0</v>
      </c>
      <c r="I13" s="38">
        <v>0</v>
      </c>
      <c r="J13" s="1" t="s">
        <v>10</v>
      </c>
      <c r="K13" s="1" t="s">
        <v>10</v>
      </c>
      <c r="L13" s="1" t="s">
        <v>10</v>
      </c>
      <c r="M13" s="70" t="s">
        <v>11</v>
      </c>
      <c r="N13" s="70" t="s">
        <v>2</v>
      </c>
    </row>
    <row r="14" spans="2:14" x14ac:dyDescent="0.2">
      <c r="B14" s="1" t="s">
        <v>631</v>
      </c>
      <c r="C14" s="1" t="s">
        <v>10</v>
      </c>
      <c r="D14" s="1" t="s">
        <v>10</v>
      </c>
      <c r="E14" s="38">
        <v>0</v>
      </c>
      <c r="F14" s="1" t="s">
        <v>10</v>
      </c>
      <c r="G14" s="39">
        <v>0</v>
      </c>
      <c r="H14" s="38">
        <v>0</v>
      </c>
      <c r="I14" s="38">
        <v>0</v>
      </c>
      <c r="J14" s="1" t="s">
        <v>10</v>
      </c>
      <c r="K14" s="1" t="s">
        <v>10</v>
      </c>
      <c r="L14" s="1" t="s">
        <v>10</v>
      </c>
      <c r="M14" s="70" t="s">
        <v>11</v>
      </c>
      <c r="N14" s="70" t="s">
        <v>2</v>
      </c>
    </row>
    <row r="15" spans="2:14" x14ac:dyDescent="0.2">
      <c r="B15" s="1" t="s">
        <v>629</v>
      </c>
      <c r="C15" s="1" t="s">
        <v>10</v>
      </c>
      <c r="D15" s="1" t="s">
        <v>10</v>
      </c>
      <c r="E15" s="38">
        <v>0</v>
      </c>
      <c r="F15" s="1" t="s">
        <v>10</v>
      </c>
      <c r="G15" s="39">
        <v>0</v>
      </c>
      <c r="H15" s="38">
        <v>0</v>
      </c>
      <c r="I15" s="38">
        <v>0</v>
      </c>
      <c r="J15" s="1" t="s">
        <v>10</v>
      </c>
      <c r="K15" s="1" t="s">
        <v>10</v>
      </c>
      <c r="L15" s="1" t="s">
        <v>10</v>
      </c>
      <c r="M15" s="70" t="s">
        <v>11</v>
      </c>
      <c r="N15" s="70" t="s">
        <v>2</v>
      </c>
    </row>
    <row r="16" spans="2:14" x14ac:dyDescent="0.2">
      <c r="B16" s="1" t="s">
        <v>630</v>
      </c>
      <c r="C16" s="1" t="s">
        <v>10</v>
      </c>
      <c r="D16" s="1" t="s">
        <v>10</v>
      </c>
      <c r="E16" s="38">
        <v>0</v>
      </c>
      <c r="F16" s="1" t="s">
        <v>10</v>
      </c>
      <c r="G16" s="39">
        <v>0</v>
      </c>
      <c r="H16" s="38">
        <v>0</v>
      </c>
      <c r="I16" s="38">
        <v>0</v>
      </c>
      <c r="J16" s="1" t="s">
        <v>10</v>
      </c>
      <c r="K16" s="1" t="s">
        <v>10</v>
      </c>
      <c r="L16" s="1" t="s">
        <v>10</v>
      </c>
      <c r="M16" s="70" t="s">
        <v>11</v>
      </c>
      <c r="N16" s="70" t="s">
        <v>2</v>
      </c>
    </row>
    <row r="17" spans="2:12" x14ac:dyDescent="0.2">
      <c r="B17" s="70" t="s">
        <v>58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</row>
    <row r="18" spans="2:12" x14ac:dyDescent="0.2">
      <c r="B18" s="70" t="s">
        <v>59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</row>
  </sheetData>
  <mergeCells count="5">
    <mergeCell ref="B5:L5"/>
    <mergeCell ref="B17:L17"/>
    <mergeCell ref="B18:L18"/>
    <mergeCell ref="M6:M16"/>
    <mergeCell ref="N1:N1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M14"/>
  <sheetViews>
    <sheetView rightToLeft="1" workbookViewId="0"/>
  </sheetViews>
  <sheetFormatPr defaultRowHeight="14.25" x14ac:dyDescent="0.2"/>
  <cols>
    <col min="1" max="1" width="3" customWidth="1"/>
    <col min="2" max="2" width="27" customWidth="1"/>
    <col min="3" max="3" width="12" customWidth="1"/>
    <col min="4" max="4" width="7" customWidth="1"/>
    <col min="5" max="5" width="10" customWidth="1"/>
    <col min="6" max="6" width="13" customWidth="1"/>
    <col min="7" max="7" width="10" customWidth="1"/>
    <col min="8" max="8" width="14" customWidth="1"/>
    <col min="9" max="9" width="11" customWidth="1"/>
    <col min="10" max="10" width="24" customWidth="1"/>
    <col min="11" max="11" width="21" customWidth="1"/>
  </cols>
  <sheetData>
    <row r="1" spans="2:13" x14ac:dyDescent="0.2">
      <c r="B1" s="37" t="s">
        <v>0</v>
      </c>
      <c r="C1" s="37" t="s">
        <v>1</v>
      </c>
      <c r="M1" s="71" t="s">
        <v>2</v>
      </c>
    </row>
    <row r="2" spans="2:13" x14ac:dyDescent="0.2">
      <c r="B2" s="37" t="s">
        <v>3</v>
      </c>
      <c r="C2" s="37" t="s">
        <v>4</v>
      </c>
      <c r="M2" s="71" t="s">
        <v>2</v>
      </c>
    </row>
    <row r="3" spans="2:13" x14ac:dyDescent="0.2">
      <c r="B3" s="37" t="s">
        <v>5</v>
      </c>
      <c r="C3" s="37" t="s">
        <v>6</v>
      </c>
      <c r="M3" s="71" t="s">
        <v>2</v>
      </c>
    </row>
    <row r="4" spans="2:13" x14ac:dyDescent="0.2">
      <c r="B4" s="37" t="s">
        <v>7</v>
      </c>
      <c r="C4" s="37">
        <v>292</v>
      </c>
      <c r="M4" s="71" t="s">
        <v>2</v>
      </c>
    </row>
    <row r="5" spans="2:13" x14ac:dyDescent="0.2">
      <c r="B5" s="71" t="s">
        <v>8</v>
      </c>
      <c r="C5" s="47"/>
      <c r="D5" s="47"/>
      <c r="E5" s="47"/>
      <c r="F5" s="47"/>
      <c r="G5" s="47"/>
      <c r="H5" s="47"/>
      <c r="I5" s="47"/>
      <c r="J5" s="47"/>
      <c r="K5" s="47"/>
      <c r="M5" s="71" t="s">
        <v>2</v>
      </c>
    </row>
    <row r="6" spans="2:13" x14ac:dyDescent="0.2">
      <c r="B6" s="3" t="s">
        <v>632</v>
      </c>
      <c r="C6" s="1" t="s">
        <v>10</v>
      </c>
      <c r="D6" s="1" t="s">
        <v>10</v>
      </c>
      <c r="E6" s="1" t="s">
        <v>10</v>
      </c>
      <c r="F6" s="1" t="s">
        <v>10</v>
      </c>
      <c r="G6" s="1" t="s">
        <v>10</v>
      </c>
      <c r="H6" s="1" t="s">
        <v>10</v>
      </c>
      <c r="I6" s="1" t="s">
        <v>10</v>
      </c>
      <c r="J6" s="1" t="s">
        <v>10</v>
      </c>
      <c r="K6" s="1" t="s">
        <v>10</v>
      </c>
      <c r="L6" s="71" t="s">
        <v>11</v>
      </c>
      <c r="M6" s="71" t="s">
        <v>2</v>
      </c>
    </row>
    <row r="7" spans="2:13" x14ac:dyDescent="0.2">
      <c r="B7" s="1" t="s">
        <v>61</v>
      </c>
      <c r="C7" s="1" t="s">
        <v>63</v>
      </c>
      <c r="D7" s="1" t="s">
        <v>64</v>
      </c>
      <c r="E7" s="1" t="s">
        <v>633</v>
      </c>
      <c r="F7" s="1" t="s">
        <v>634</v>
      </c>
      <c r="G7" s="1" t="s">
        <v>66</v>
      </c>
      <c r="H7" s="1" t="s">
        <v>635</v>
      </c>
      <c r="I7" s="1" t="s">
        <v>12</v>
      </c>
      <c r="J7" s="1" t="s">
        <v>70</v>
      </c>
      <c r="K7" s="1" t="s">
        <v>71</v>
      </c>
      <c r="L7" s="71" t="s">
        <v>11</v>
      </c>
      <c r="M7" s="71" t="s">
        <v>2</v>
      </c>
    </row>
    <row r="8" spans="2:13" x14ac:dyDescent="0.2">
      <c r="B8" s="1" t="s">
        <v>10</v>
      </c>
      <c r="C8" s="1" t="s">
        <v>10</v>
      </c>
      <c r="D8" s="1" t="s">
        <v>10</v>
      </c>
      <c r="E8" s="1" t="s">
        <v>10</v>
      </c>
      <c r="F8" s="1" t="s">
        <v>15</v>
      </c>
      <c r="G8" s="1" t="s">
        <v>10</v>
      </c>
      <c r="H8" s="1" t="s">
        <v>15</v>
      </c>
      <c r="I8" s="1" t="s">
        <v>14</v>
      </c>
      <c r="J8" s="1" t="s">
        <v>15</v>
      </c>
      <c r="K8" s="1" t="s">
        <v>15</v>
      </c>
      <c r="L8" s="71" t="s">
        <v>11</v>
      </c>
      <c r="M8" s="71" t="s">
        <v>2</v>
      </c>
    </row>
    <row r="9" spans="2:13" x14ac:dyDescent="0.2">
      <c r="B9" s="1" t="s">
        <v>10</v>
      </c>
      <c r="C9" s="1" t="s">
        <v>16</v>
      </c>
      <c r="D9" s="1" t="s">
        <v>17</v>
      </c>
      <c r="E9" s="1" t="s">
        <v>72</v>
      </c>
      <c r="F9" s="1" t="s">
        <v>73</v>
      </c>
      <c r="G9" s="1" t="s">
        <v>74</v>
      </c>
      <c r="H9" s="1" t="s">
        <v>75</v>
      </c>
      <c r="I9" s="1" t="s">
        <v>76</v>
      </c>
      <c r="J9" s="1" t="s">
        <v>77</v>
      </c>
      <c r="K9" s="1" t="s">
        <v>78</v>
      </c>
      <c r="L9" s="71" t="s">
        <v>11</v>
      </c>
      <c r="M9" s="71" t="s">
        <v>2</v>
      </c>
    </row>
    <row r="10" spans="2:13" x14ac:dyDescent="0.2">
      <c r="B10" s="1" t="s">
        <v>636</v>
      </c>
      <c r="C10" s="1" t="s">
        <v>10</v>
      </c>
      <c r="D10" s="1" t="s">
        <v>10</v>
      </c>
      <c r="E10" s="1" t="s">
        <v>10</v>
      </c>
      <c r="F10" s="38">
        <v>0</v>
      </c>
      <c r="G10" s="1" t="s">
        <v>10</v>
      </c>
      <c r="H10" s="38">
        <v>0</v>
      </c>
      <c r="I10" s="39">
        <v>0</v>
      </c>
      <c r="J10" s="38">
        <v>0</v>
      </c>
      <c r="K10" s="38">
        <v>0</v>
      </c>
      <c r="L10" s="71" t="s">
        <v>11</v>
      </c>
      <c r="M10" s="71" t="s">
        <v>2</v>
      </c>
    </row>
    <row r="11" spans="2:13" x14ac:dyDescent="0.2">
      <c r="B11" s="1" t="s">
        <v>81</v>
      </c>
      <c r="C11" s="1" t="s">
        <v>10</v>
      </c>
      <c r="D11" s="1" t="s">
        <v>10</v>
      </c>
      <c r="E11" s="1" t="s">
        <v>10</v>
      </c>
      <c r="F11" s="38">
        <v>0</v>
      </c>
      <c r="G11" s="1" t="s">
        <v>10</v>
      </c>
      <c r="H11" s="38">
        <v>0</v>
      </c>
      <c r="I11" s="39">
        <v>0</v>
      </c>
      <c r="J11" s="38">
        <v>0</v>
      </c>
      <c r="K11" s="38">
        <v>0</v>
      </c>
      <c r="L11" s="71" t="s">
        <v>11</v>
      </c>
      <c r="M11" s="71" t="s">
        <v>2</v>
      </c>
    </row>
    <row r="12" spans="2:13" x14ac:dyDescent="0.2">
      <c r="B12" s="1" t="s">
        <v>94</v>
      </c>
      <c r="C12" s="1" t="s">
        <v>10</v>
      </c>
      <c r="D12" s="1" t="s">
        <v>10</v>
      </c>
      <c r="E12" s="1" t="s">
        <v>10</v>
      </c>
      <c r="F12" s="38">
        <v>0</v>
      </c>
      <c r="G12" s="1" t="s">
        <v>10</v>
      </c>
      <c r="H12" s="38">
        <v>0</v>
      </c>
      <c r="I12" s="39">
        <v>0</v>
      </c>
      <c r="J12" s="38">
        <v>0</v>
      </c>
      <c r="K12" s="38">
        <v>0</v>
      </c>
      <c r="L12" s="71" t="s">
        <v>11</v>
      </c>
      <c r="M12" s="71" t="s">
        <v>2</v>
      </c>
    </row>
    <row r="13" spans="2:13" x14ac:dyDescent="0.2">
      <c r="B13" s="71" t="s">
        <v>58</v>
      </c>
      <c r="C13" s="47"/>
      <c r="D13" s="47"/>
      <c r="E13" s="47"/>
      <c r="F13" s="47"/>
      <c r="G13" s="47"/>
      <c r="H13" s="47"/>
      <c r="I13" s="47"/>
      <c r="J13" s="47"/>
      <c r="K13" s="47"/>
    </row>
    <row r="14" spans="2:13" x14ac:dyDescent="0.2">
      <c r="B14" s="71" t="s">
        <v>59</v>
      </c>
      <c r="C14" s="47"/>
      <c r="D14" s="47"/>
      <c r="E14" s="47"/>
      <c r="F14" s="47"/>
      <c r="G14" s="47"/>
      <c r="H14" s="47"/>
      <c r="I14" s="47"/>
      <c r="J14" s="47"/>
      <c r="K14" s="47"/>
    </row>
  </sheetData>
  <mergeCells count="5">
    <mergeCell ref="B5:K5"/>
    <mergeCell ref="B13:K13"/>
    <mergeCell ref="B14:K14"/>
    <mergeCell ref="L6:L12"/>
    <mergeCell ref="M1:M1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M14"/>
  <sheetViews>
    <sheetView rightToLeft="1" workbookViewId="0"/>
  </sheetViews>
  <sheetFormatPr defaultRowHeight="14.25" x14ac:dyDescent="0.2"/>
  <cols>
    <col min="1" max="1" width="3" customWidth="1"/>
    <col min="2" max="2" width="23" customWidth="1"/>
    <col min="3" max="3" width="11" customWidth="1"/>
    <col min="4" max="4" width="7" customWidth="1"/>
    <col min="5" max="5" width="10" customWidth="1"/>
    <col min="6" max="6" width="13" customWidth="1"/>
    <col min="7" max="7" width="10" customWidth="1"/>
    <col min="8" max="8" width="14" customWidth="1"/>
    <col min="9" max="9" width="11" customWidth="1"/>
    <col min="10" max="10" width="24" customWidth="1"/>
    <col min="11" max="11" width="21" customWidth="1"/>
  </cols>
  <sheetData>
    <row r="1" spans="2:13" x14ac:dyDescent="0.2">
      <c r="B1" s="37" t="s">
        <v>0</v>
      </c>
      <c r="C1" s="37" t="s">
        <v>1</v>
      </c>
      <c r="M1" s="72" t="s">
        <v>2</v>
      </c>
    </row>
    <row r="2" spans="2:13" x14ac:dyDescent="0.2">
      <c r="B2" s="37" t="s">
        <v>3</v>
      </c>
      <c r="C2" s="37" t="s">
        <v>4</v>
      </c>
      <c r="M2" s="72" t="s">
        <v>2</v>
      </c>
    </row>
    <row r="3" spans="2:13" x14ac:dyDescent="0.2">
      <c r="B3" s="37" t="s">
        <v>5</v>
      </c>
      <c r="C3" s="37" t="s">
        <v>6</v>
      </c>
      <c r="M3" s="72" t="s">
        <v>2</v>
      </c>
    </row>
    <row r="4" spans="2:13" x14ac:dyDescent="0.2">
      <c r="B4" s="37" t="s">
        <v>7</v>
      </c>
      <c r="C4" s="37">
        <v>292</v>
      </c>
      <c r="M4" s="72" t="s">
        <v>2</v>
      </c>
    </row>
    <row r="5" spans="2:13" x14ac:dyDescent="0.2">
      <c r="B5" s="72" t="s">
        <v>8</v>
      </c>
      <c r="C5" s="47"/>
      <c r="D5" s="47"/>
      <c r="E5" s="47"/>
      <c r="F5" s="47"/>
      <c r="G5" s="47"/>
      <c r="H5" s="47"/>
      <c r="I5" s="47"/>
      <c r="J5" s="47"/>
      <c r="K5" s="47"/>
      <c r="M5" s="72" t="s">
        <v>2</v>
      </c>
    </row>
    <row r="6" spans="2:13" x14ac:dyDescent="0.2">
      <c r="B6" s="3" t="s">
        <v>637</v>
      </c>
      <c r="C6" s="1" t="s">
        <v>10</v>
      </c>
      <c r="D6" s="1" t="s">
        <v>10</v>
      </c>
      <c r="E6" s="1" t="s">
        <v>10</v>
      </c>
      <c r="F6" s="1" t="s">
        <v>10</v>
      </c>
      <c r="G6" s="1" t="s">
        <v>10</v>
      </c>
      <c r="H6" s="1" t="s">
        <v>10</v>
      </c>
      <c r="I6" s="1" t="s">
        <v>10</v>
      </c>
      <c r="J6" s="1" t="s">
        <v>10</v>
      </c>
      <c r="K6" s="1" t="s">
        <v>10</v>
      </c>
      <c r="L6" s="72" t="s">
        <v>11</v>
      </c>
      <c r="M6" s="72" t="s">
        <v>2</v>
      </c>
    </row>
    <row r="7" spans="2:13" x14ac:dyDescent="0.2">
      <c r="B7" s="1" t="s">
        <v>61</v>
      </c>
      <c r="C7" s="1" t="s">
        <v>62</v>
      </c>
      <c r="D7" s="1" t="s">
        <v>64</v>
      </c>
      <c r="E7" s="1" t="s">
        <v>633</v>
      </c>
      <c r="F7" s="1" t="s">
        <v>634</v>
      </c>
      <c r="G7" s="1" t="s">
        <v>66</v>
      </c>
      <c r="H7" s="1" t="s">
        <v>635</v>
      </c>
      <c r="I7" s="1" t="s">
        <v>12</v>
      </c>
      <c r="J7" s="1" t="s">
        <v>70</v>
      </c>
      <c r="K7" s="1" t="s">
        <v>71</v>
      </c>
      <c r="L7" s="72" t="s">
        <v>11</v>
      </c>
      <c r="M7" s="72" t="s">
        <v>2</v>
      </c>
    </row>
    <row r="8" spans="2:13" x14ac:dyDescent="0.2">
      <c r="B8" s="1" t="s">
        <v>10</v>
      </c>
      <c r="C8" s="1" t="s">
        <v>10</v>
      </c>
      <c r="D8" s="1" t="s">
        <v>10</v>
      </c>
      <c r="E8" s="1" t="s">
        <v>10</v>
      </c>
      <c r="F8" s="1" t="s">
        <v>15</v>
      </c>
      <c r="G8" s="1" t="s">
        <v>10</v>
      </c>
      <c r="H8" s="1" t="s">
        <v>15</v>
      </c>
      <c r="I8" s="1" t="s">
        <v>14</v>
      </c>
      <c r="J8" s="1" t="s">
        <v>15</v>
      </c>
      <c r="K8" s="1" t="s">
        <v>15</v>
      </c>
      <c r="L8" s="72" t="s">
        <v>11</v>
      </c>
      <c r="M8" s="72" t="s">
        <v>2</v>
      </c>
    </row>
    <row r="9" spans="2:13" x14ac:dyDescent="0.2">
      <c r="B9" s="1" t="s">
        <v>10</v>
      </c>
      <c r="C9" s="1" t="s">
        <v>16</v>
      </c>
      <c r="D9" s="1" t="s">
        <v>17</v>
      </c>
      <c r="E9" s="1" t="s">
        <v>72</v>
      </c>
      <c r="F9" s="1" t="s">
        <v>73</v>
      </c>
      <c r="G9" s="1" t="s">
        <v>74</v>
      </c>
      <c r="H9" s="1" t="s">
        <v>75</v>
      </c>
      <c r="I9" s="1" t="s">
        <v>76</v>
      </c>
      <c r="J9" s="1" t="s">
        <v>77</v>
      </c>
      <c r="K9" s="1" t="s">
        <v>78</v>
      </c>
      <c r="L9" s="72" t="s">
        <v>11</v>
      </c>
      <c r="M9" s="72" t="s">
        <v>2</v>
      </c>
    </row>
    <row r="10" spans="2:13" x14ac:dyDescent="0.2">
      <c r="B10" s="1" t="s">
        <v>638</v>
      </c>
      <c r="C10" s="1" t="s">
        <v>10</v>
      </c>
      <c r="D10" s="1" t="s">
        <v>10</v>
      </c>
      <c r="E10" s="1" t="s">
        <v>10</v>
      </c>
      <c r="F10" s="1" t="s">
        <v>10</v>
      </c>
      <c r="G10" s="1" t="s">
        <v>10</v>
      </c>
      <c r="H10" s="1" t="s">
        <v>10</v>
      </c>
      <c r="I10" s="39">
        <v>0</v>
      </c>
      <c r="J10" s="38">
        <v>0</v>
      </c>
      <c r="K10" s="38">
        <v>0</v>
      </c>
      <c r="L10" s="72" t="s">
        <v>11</v>
      </c>
      <c r="M10" s="72" t="s">
        <v>2</v>
      </c>
    </row>
    <row r="11" spans="2:13" x14ac:dyDescent="0.2">
      <c r="B11" s="1" t="s">
        <v>81</v>
      </c>
      <c r="C11" s="1" t="s">
        <v>10</v>
      </c>
      <c r="D11" s="1" t="s">
        <v>10</v>
      </c>
      <c r="E11" s="1" t="s">
        <v>10</v>
      </c>
      <c r="F11" s="1" t="s">
        <v>10</v>
      </c>
      <c r="G11" s="1" t="s">
        <v>10</v>
      </c>
      <c r="H11" s="1" t="s">
        <v>10</v>
      </c>
      <c r="I11" s="39">
        <v>0</v>
      </c>
      <c r="J11" s="38">
        <v>0</v>
      </c>
      <c r="K11" s="38">
        <v>0</v>
      </c>
      <c r="L11" s="72" t="s">
        <v>11</v>
      </c>
      <c r="M11" s="72" t="s">
        <v>2</v>
      </c>
    </row>
    <row r="12" spans="2:13" x14ac:dyDescent="0.2">
      <c r="B12" s="1" t="s">
        <v>94</v>
      </c>
      <c r="C12" s="1" t="s">
        <v>10</v>
      </c>
      <c r="D12" s="1" t="s">
        <v>10</v>
      </c>
      <c r="E12" s="1" t="s">
        <v>10</v>
      </c>
      <c r="F12" s="1" t="s">
        <v>10</v>
      </c>
      <c r="G12" s="1" t="s">
        <v>10</v>
      </c>
      <c r="H12" s="1" t="s">
        <v>10</v>
      </c>
      <c r="I12" s="39">
        <v>0</v>
      </c>
      <c r="J12" s="38">
        <v>0</v>
      </c>
      <c r="K12" s="38">
        <v>0</v>
      </c>
      <c r="L12" s="72" t="s">
        <v>11</v>
      </c>
      <c r="M12" s="72" t="s">
        <v>2</v>
      </c>
    </row>
    <row r="13" spans="2:13" x14ac:dyDescent="0.2">
      <c r="B13" s="72" t="s">
        <v>58</v>
      </c>
      <c r="C13" s="47"/>
      <c r="D13" s="47"/>
      <c r="E13" s="47"/>
      <c r="F13" s="47"/>
      <c r="G13" s="47"/>
      <c r="H13" s="47"/>
      <c r="I13" s="47"/>
      <c r="J13" s="47"/>
      <c r="K13" s="47"/>
    </row>
    <row r="14" spans="2:13" x14ac:dyDescent="0.2">
      <c r="B14" s="72" t="s">
        <v>59</v>
      </c>
      <c r="C14" s="47"/>
      <c r="D14" s="47"/>
      <c r="E14" s="47"/>
      <c r="F14" s="47"/>
      <c r="G14" s="47"/>
      <c r="H14" s="47"/>
      <c r="I14" s="47"/>
      <c r="J14" s="47"/>
      <c r="K14" s="47"/>
    </row>
  </sheetData>
  <mergeCells count="5">
    <mergeCell ref="B5:K5"/>
    <mergeCell ref="B13:K13"/>
    <mergeCell ref="B14:K14"/>
    <mergeCell ref="L6:L12"/>
    <mergeCell ref="M1:M1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F31"/>
  <sheetViews>
    <sheetView rightToLeft="1" workbookViewId="0"/>
  </sheetViews>
  <sheetFormatPr defaultRowHeight="14.25" x14ac:dyDescent="0.2"/>
  <cols>
    <col min="1" max="1" width="3" customWidth="1"/>
    <col min="2" max="2" width="28" customWidth="1"/>
    <col min="3" max="3" width="16" customWidth="1"/>
    <col min="4" max="4" width="22" customWidth="1"/>
  </cols>
  <sheetData>
    <row r="1" spans="2:6" x14ac:dyDescent="0.2">
      <c r="B1" s="37" t="s">
        <v>0</v>
      </c>
      <c r="C1" s="37" t="s">
        <v>1</v>
      </c>
      <c r="F1" s="73" t="s">
        <v>2</v>
      </c>
    </row>
    <row r="2" spans="2:6" x14ac:dyDescent="0.2">
      <c r="B2" s="37" t="s">
        <v>3</v>
      </c>
      <c r="C2" s="37" t="s">
        <v>4</v>
      </c>
      <c r="F2" s="73" t="s">
        <v>2</v>
      </c>
    </row>
    <row r="3" spans="2:6" x14ac:dyDescent="0.2">
      <c r="B3" s="37" t="s">
        <v>5</v>
      </c>
      <c r="C3" s="37" t="s">
        <v>6</v>
      </c>
      <c r="F3" s="73" t="s">
        <v>2</v>
      </c>
    </row>
    <row r="4" spans="2:6" x14ac:dyDescent="0.2">
      <c r="B4" s="37" t="s">
        <v>7</v>
      </c>
      <c r="C4" s="37">
        <v>292</v>
      </c>
      <c r="F4" s="73" t="s">
        <v>2</v>
      </c>
    </row>
    <row r="5" spans="2:6" x14ac:dyDescent="0.2">
      <c r="B5" s="73" t="s">
        <v>8</v>
      </c>
      <c r="C5" s="47"/>
      <c r="D5" s="47"/>
      <c r="F5" s="73" t="s">
        <v>2</v>
      </c>
    </row>
    <row r="6" spans="2:6" x14ac:dyDescent="0.2">
      <c r="B6" s="3" t="s">
        <v>639</v>
      </c>
      <c r="C6" s="1" t="s">
        <v>10</v>
      </c>
      <c r="D6" s="1" t="s">
        <v>10</v>
      </c>
      <c r="E6" s="73" t="s">
        <v>11</v>
      </c>
      <c r="F6" s="73" t="s">
        <v>2</v>
      </c>
    </row>
    <row r="7" spans="2:6" x14ac:dyDescent="0.2">
      <c r="B7" s="1" t="s">
        <v>61</v>
      </c>
      <c r="C7" s="1" t="s">
        <v>640</v>
      </c>
      <c r="D7" s="1" t="s">
        <v>641</v>
      </c>
      <c r="E7" s="73" t="s">
        <v>11</v>
      </c>
      <c r="F7" s="73" t="s">
        <v>2</v>
      </c>
    </row>
    <row r="8" spans="2:6" x14ac:dyDescent="0.2">
      <c r="B8" s="1" t="s">
        <v>10</v>
      </c>
      <c r="C8" s="1" t="s">
        <v>14</v>
      </c>
      <c r="D8" s="1" t="s">
        <v>154</v>
      </c>
      <c r="E8" s="73" t="s">
        <v>11</v>
      </c>
      <c r="F8" s="73" t="s">
        <v>2</v>
      </c>
    </row>
    <row r="9" spans="2:6" x14ac:dyDescent="0.2">
      <c r="B9" s="1" t="s">
        <v>10</v>
      </c>
      <c r="C9" s="1" t="s">
        <v>16</v>
      </c>
      <c r="D9" s="1" t="s">
        <v>17</v>
      </c>
      <c r="E9" s="73" t="s">
        <v>11</v>
      </c>
      <c r="F9" s="73" t="s">
        <v>2</v>
      </c>
    </row>
    <row r="10" spans="2:6" x14ac:dyDescent="0.2">
      <c r="B10" s="1" t="s">
        <v>642</v>
      </c>
      <c r="C10" s="39">
        <v>6199.3</v>
      </c>
      <c r="D10" s="1" t="s">
        <v>10</v>
      </c>
      <c r="E10" s="73" t="s">
        <v>11</v>
      </c>
      <c r="F10" s="73" t="s">
        <v>2</v>
      </c>
    </row>
    <row r="11" spans="2:6" x14ac:dyDescent="0.2">
      <c r="B11" s="1" t="s">
        <v>81</v>
      </c>
      <c r="C11" s="39">
        <v>3212.02</v>
      </c>
      <c r="D11" s="1" t="s">
        <v>10</v>
      </c>
      <c r="E11" s="73" t="s">
        <v>11</v>
      </c>
      <c r="F11" s="73" t="s">
        <v>2</v>
      </c>
    </row>
    <row r="12" spans="2:6" x14ac:dyDescent="0.2">
      <c r="B12" s="40" t="s">
        <v>643</v>
      </c>
      <c r="C12" s="43">
        <v>1199.18</v>
      </c>
      <c r="D12" s="40" t="s">
        <v>644</v>
      </c>
      <c r="E12" s="73" t="s">
        <v>11</v>
      </c>
      <c r="F12" s="73" t="s">
        <v>2</v>
      </c>
    </row>
    <row r="13" spans="2:6" x14ac:dyDescent="0.2">
      <c r="B13" s="40" t="s">
        <v>645</v>
      </c>
      <c r="C13" s="43">
        <v>220.88</v>
      </c>
      <c r="D13" s="40" t="s">
        <v>646</v>
      </c>
      <c r="E13" s="73" t="s">
        <v>11</v>
      </c>
      <c r="F13" s="73" t="s">
        <v>2</v>
      </c>
    </row>
    <row r="14" spans="2:6" x14ac:dyDescent="0.2">
      <c r="B14" s="40" t="s">
        <v>647</v>
      </c>
      <c r="C14" s="43">
        <v>877.25</v>
      </c>
      <c r="D14" s="40" t="s">
        <v>648</v>
      </c>
      <c r="E14" s="73" t="s">
        <v>11</v>
      </c>
      <c r="F14" s="73" t="s">
        <v>2</v>
      </c>
    </row>
    <row r="15" spans="2:6" x14ac:dyDescent="0.2">
      <c r="B15" s="40" t="s">
        <v>649</v>
      </c>
      <c r="C15" s="43">
        <v>38.020000000000003</v>
      </c>
      <c r="D15" s="40" t="s">
        <v>650</v>
      </c>
      <c r="E15" s="73" t="s">
        <v>11</v>
      </c>
      <c r="F15" s="73" t="s">
        <v>2</v>
      </c>
    </row>
    <row r="16" spans="2:6" x14ac:dyDescent="0.2">
      <c r="B16" s="40" t="s">
        <v>496</v>
      </c>
      <c r="C16" s="43">
        <v>224.56</v>
      </c>
      <c r="D16" s="40" t="s">
        <v>651</v>
      </c>
      <c r="E16" s="73" t="s">
        <v>11</v>
      </c>
      <c r="F16" s="73" t="s">
        <v>2</v>
      </c>
    </row>
    <row r="17" spans="2:6" x14ac:dyDescent="0.2">
      <c r="B17" s="40" t="s">
        <v>652</v>
      </c>
      <c r="C17" s="43">
        <v>100.08</v>
      </c>
      <c r="D17" s="40" t="s">
        <v>651</v>
      </c>
      <c r="E17" s="73" t="s">
        <v>11</v>
      </c>
      <c r="F17" s="73" t="s">
        <v>2</v>
      </c>
    </row>
    <row r="18" spans="2:6" x14ac:dyDescent="0.2">
      <c r="B18" s="40" t="s">
        <v>653</v>
      </c>
      <c r="C18" s="43">
        <v>16.14</v>
      </c>
      <c r="D18" s="40" t="s">
        <v>651</v>
      </c>
      <c r="E18" s="73" t="s">
        <v>11</v>
      </c>
      <c r="F18" s="73" t="s">
        <v>2</v>
      </c>
    </row>
    <row r="19" spans="2:6" x14ac:dyDescent="0.2">
      <c r="B19" s="40" t="s">
        <v>654</v>
      </c>
      <c r="C19" s="43">
        <v>87.11</v>
      </c>
      <c r="D19" s="40"/>
      <c r="E19" s="73" t="s">
        <v>11</v>
      </c>
      <c r="F19" s="73" t="s">
        <v>2</v>
      </c>
    </row>
    <row r="20" spans="2:6" x14ac:dyDescent="0.2">
      <c r="B20" s="40" t="s">
        <v>506</v>
      </c>
      <c r="C20" s="43">
        <v>448.8</v>
      </c>
      <c r="D20" s="40" t="s">
        <v>655</v>
      </c>
      <c r="E20" s="73" t="s">
        <v>11</v>
      </c>
      <c r="F20" s="73" t="s">
        <v>2</v>
      </c>
    </row>
    <row r="21" spans="2:6" x14ac:dyDescent="0.2">
      <c r="B21" s="1" t="s">
        <v>94</v>
      </c>
      <c r="C21" s="39">
        <v>2987.28</v>
      </c>
      <c r="D21" s="1" t="s">
        <v>10</v>
      </c>
      <c r="E21" s="73" t="s">
        <v>11</v>
      </c>
      <c r="F21" s="73" t="s">
        <v>2</v>
      </c>
    </row>
    <row r="22" spans="2:6" x14ac:dyDescent="0.2">
      <c r="B22" s="40" t="s">
        <v>521</v>
      </c>
      <c r="C22" s="43">
        <v>202.58</v>
      </c>
      <c r="D22" s="40" t="s">
        <v>656</v>
      </c>
      <c r="E22" s="73" t="s">
        <v>11</v>
      </c>
      <c r="F22" s="73" t="s">
        <v>2</v>
      </c>
    </row>
    <row r="23" spans="2:6" x14ac:dyDescent="0.2">
      <c r="B23" s="40" t="s">
        <v>657</v>
      </c>
      <c r="C23" s="43">
        <v>798.21</v>
      </c>
      <c r="D23" s="40" t="s">
        <v>658</v>
      </c>
      <c r="E23" s="73" t="s">
        <v>11</v>
      </c>
      <c r="F23" s="73" t="s">
        <v>2</v>
      </c>
    </row>
    <row r="24" spans="2:6" x14ac:dyDescent="0.2">
      <c r="B24" s="40" t="s">
        <v>659</v>
      </c>
      <c r="C24" s="43">
        <v>0.46</v>
      </c>
      <c r="D24" s="40" t="s">
        <v>660</v>
      </c>
      <c r="E24" s="73" t="s">
        <v>11</v>
      </c>
      <c r="F24" s="73" t="s">
        <v>2</v>
      </c>
    </row>
    <row r="25" spans="2:6" x14ac:dyDescent="0.2">
      <c r="B25" s="40" t="s">
        <v>661</v>
      </c>
      <c r="C25" s="43">
        <v>1168.7</v>
      </c>
      <c r="D25" s="40" t="s">
        <v>662</v>
      </c>
      <c r="E25" s="73" t="s">
        <v>11</v>
      </c>
      <c r="F25" s="73" t="s">
        <v>2</v>
      </c>
    </row>
    <row r="26" spans="2:6" x14ac:dyDescent="0.2">
      <c r="B26" s="40" t="s">
        <v>663</v>
      </c>
      <c r="C26" s="43">
        <v>582.27</v>
      </c>
      <c r="D26" s="40" t="s">
        <v>664</v>
      </c>
      <c r="E26" s="73" t="s">
        <v>11</v>
      </c>
      <c r="F26" s="73" t="s">
        <v>2</v>
      </c>
    </row>
    <row r="27" spans="2:6" x14ac:dyDescent="0.2">
      <c r="B27" s="40" t="s">
        <v>665</v>
      </c>
      <c r="C27" s="43">
        <v>92.4</v>
      </c>
      <c r="D27" s="40" t="s">
        <v>666</v>
      </c>
      <c r="E27" s="73" t="s">
        <v>11</v>
      </c>
      <c r="F27" s="73" t="s">
        <v>2</v>
      </c>
    </row>
    <row r="28" spans="2:6" x14ac:dyDescent="0.2">
      <c r="B28" s="40" t="s">
        <v>667</v>
      </c>
      <c r="C28" s="43">
        <v>15.62</v>
      </c>
      <c r="D28" s="40" t="s">
        <v>668</v>
      </c>
      <c r="E28" s="73" t="s">
        <v>11</v>
      </c>
      <c r="F28" s="73" t="s">
        <v>2</v>
      </c>
    </row>
    <row r="29" spans="2:6" x14ac:dyDescent="0.2">
      <c r="B29" s="40" t="s">
        <v>669</v>
      </c>
      <c r="C29" s="43">
        <v>127.03</v>
      </c>
      <c r="D29" s="40"/>
      <c r="E29" s="73" t="s">
        <v>11</v>
      </c>
      <c r="F29" s="73" t="s">
        <v>2</v>
      </c>
    </row>
    <row r="30" spans="2:6" x14ac:dyDescent="0.2">
      <c r="B30" s="73" t="s">
        <v>58</v>
      </c>
      <c r="C30" s="47"/>
      <c r="D30" s="47"/>
    </row>
    <row r="31" spans="2:6" x14ac:dyDescent="0.2">
      <c r="B31" s="73" t="s">
        <v>59</v>
      </c>
      <c r="C31" s="47"/>
      <c r="D31" s="47"/>
    </row>
  </sheetData>
  <mergeCells count="5">
    <mergeCell ref="B5:D5"/>
    <mergeCell ref="B30:D30"/>
    <mergeCell ref="B31:D31"/>
    <mergeCell ref="E6:E29"/>
    <mergeCell ref="F1:F29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S23"/>
  <sheetViews>
    <sheetView rightToLeft="1" workbookViewId="0">
      <selection activeCell="K7" sqref="K7"/>
    </sheetView>
  </sheetViews>
  <sheetFormatPr defaultRowHeight="14.25" x14ac:dyDescent="0.2"/>
  <cols>
    <col min="1" max="1" width="3" customWidth="1"/>
    <col min="2" max="2" width="65" customWidth="1"/>
    <col min="3" max="3" width="11" customWidth="1"/>
    <col min="4" max="4" width="10" customWidth="1"/>
    <col min="5" max="5" width="7" customWidth="1"/>
    <col min="6" max="6" width="9" customWidth="1"/>
    <col min="7" max="7" width="13" customWidth="1"/>
    <col min="8" max="8" width="6" customWidth="1"/>
    <col min="9" max="9" width="10" customWidth="1"/>
    <col min="10" max="10" width="13" customWidth="1"/>
    <col min="11" max="11" width="16" customWidth="1"/>
    <col min="12" max="12" width="14" customWidth="1"/>
    <col min="13" max="13" width="13" customWidth="1"/>
    <col min="14" max="14" width="22" customWidth="1"/>
    <col min="15" max="15" width="24" customWidth="1"/>
    <col min="16" max="16" width="23" customWidth="1"/>
    <col min="17" max="17" width="2" customWidth="1"/>
  </cols>
  <sheetData>
    <row r="1" spans="2:19" x14ac:dyDescent="0.2">
      <c r="B1" s="37" t="s">
        <v>0</v>
      </c>
      <c r="C1" s="37" t="s">
        <v>1</v>
      </c>
      <c r="S1" s="74" t="s">
        <v>2</v>
      </c>
    </row>
    <row r="2" spans="2:19" x14ac:dyDescent="0.2">
      <c r="B2" s="37" t="s">
        <v>3</v>
      </c>
      <c r="C2" s="37" t="s">
        <v>4</v>
      </c>
      <c r="S2" s="74" t="s">
        <v>2</v>
      </c>
    </row>
    <row r="3" spans="2:19" x14ac:dyDescent="0.2">
      <c r="B3" s="37" t="s">
        <v>5</v>
      </c>
      <c r="C3" s="37" t="s">
        <v>6</v>
      </c>
      <c r="S3" s="74" t="s">
        <v>2</v>
      </c>
    </row>
    <row r="4" spans="2:19" x14ac:dyDescent="0.2">
      <c r="B4" s="37" t="s">
        <v>7</v>
      </c>
      <c r="C4" s="37">
        <v>292</v>
      </c>
      <c r="S4" s="74" t="s">
        <v>2</v>
      </c>
    </row>
    <row r="5" spans="2:19" x14ac:dyDescent="0.2">
      <c r="B5" s="74" t="s">
        <v>8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S5" s="74" t="s">
        <v>2</v>
      </c>
    </row>
    <row r="6" spans="2:19" x14ac:dyDescent="0.2">
      <c r="B6" s="3" t="s">
        <v>670</v>
      </c>
      <c r="C6" s="1" t="s">
        <v>10</v>
      </c>
      <c r="D6" s="1" t="s">
        <v>10</v>
      </c>
      <c r="E6" s="1" t="s">
        <v>10</v>
      </c>
      <c r="F6" s="1" t="s">
        <v>10</v>
      </c>
      <c r="G6" s="1" t="s">
        <v>10</v>
      </c>
      <c r="H6" s="1" t="s">
        <v>10</v>
      </c>
      <c r="I6" s="1" t="s">
        <v>10</v>
      </c>
      <c r="J6" s="1" t="s">
        <v>10</v>
      </c>
      <c r="K6" s="1" t="s">
        <v>10</v>
      </c>
      <c r="L6" s="1" t="s">
        <v>10</v>
      </c>
      <c r="M6" s="1" t="s">
        <v>10</v>
      </c>
      <c r="N6" s="1" t="s">
        <v>10</v>
      </c>
      <c r="O6" s="1" t="s">
        <v>10</v>
      </c>
      <c r="P6" s="1" t="s">
        <v>10</v>
      </c>
      <c r="Q6" s="1" t="s">
        <v>10</v>
      </c>
      <c r="R6" s="74" t="s">
        <v>11</v>
      </c>
      <c r="S6" s="74" t="s">
        <v>2</v>
      </c>
    </row>
    <row r="7" spans="2:19" x14ac:dyDescent="0.2">
      <c r="B7" s="1" t="s">
        <v>61</v>
      </c>
      <c r="C7" s="1" t="s">
        <v>62</v>
      </c>
      <c r="D7" s="1" t="s">
        <v>142</v>
      </c>
      <c r="E7" s="1" t="s">
        <v>64</v>
      </c>
      <c r="F7" s="1" t="s">
        <v>65</v>
      </c>
      <c r="G7" s="1" t="s">
        <v>100</v>
      </c>
      <c r="H7" s="1" t="s">
        <v>101</v>
      </c>
      <c r="I7" s="1" t="s">
        <v>66</v>
      </c>
      <c r="J7" s="1" t="s">
        <v>67</v>
      </c>
      <c r="K7" s="1" t="s">
        <v>671</v>
      </c>
      <c r="L7" s="3" t="s">
        <v>102</v>
      </c>
      <c r="M7" s="1" t="s">
        <v>672</v>
      </c>
      <c r="N7" s="1" t="s">
        <v>143</v>
      </c>
      <c r="O7" s="1" t="s">
        <v>70</v>
      </c>
      <c r="P7" s="1" t="s">
        <v>106</v>
      </c>
      <c r="Q7" s="1" t="s">
        <v>10</v>
      </c>
      <c r="R7" s="74" t="s">
        <v>11</v>
      </c>
      <c r="S7" s="74" t="s">
        <v>2</v>
      </c>
    </row>
    <row r="8" spans="2:19" x14ac:dyDescent="0.2">
      <c r="B8" s="1" t="s">
        <v>10</v>
      </c>
      <c r="C8" s="1" t="s">
        <v>10</v>
      </c>
      <c r="D8" s="1" t="s">
        <v>10</v>
      </c>
      <c r="E8" s="1" t="s">
        <v>10</v>
      </c>
      <c r="F8" s="1" t="s">
        <v>10</v>
      </c>
      <c r="G8" s="1" t="s">
        <v>154</v>
      </c>
      <c r="H8" s="1" t="s">
        <v>107</v>
      </c>
      <c r="I8" s="1" t="s">
        <v>10</v>
      </c>
      <c r="J8" s="1" t="s">
        <v>15</v>
      </c>
      <c r="K8" s="1" t="s">
        <v>673</v>
      </c>
      <c r="L8" s="1" t="s">
        <v>108</v>
      </c>
      <c r="M8" s="1" t="s">
        <v>14</v>
      </c>
      <c r="N8" s="1" t="s">
        <v>15</v>
      </c>
      <c r="O8" s="1" t="s">
        <v>15</v>
      </c>
      <c r="P8" s="1" t="s">
        <v>15</v>
      </c>
      <c r="Q8" s="1" t="s">
        <v>10</v>
      </c>
      <c r="R8" s="74" t="s">
        <v>11</v>
      </c>
      <c r="S8" s="74" t="s">
        <v>2</v>
      </c>
    </row>
    <row r="9" spans="2:19" x14ac:dyDescent="0.2">
      <c r="B9" s="1" t="s">
        <v>10</v>
      </c>
      <c r="C9" s="1" t="s">
        <v>16</v>
      </c>
      <c r="D9" s="1" t="s">
        <v>17</v>
      </c>
      <c r="E9" s="1" t="s">
        <v>72</v>
      </c>
      <c r="F9" s="1" t="s">
        <v>73</v>
      </c>
      <c r="G9" s="1" t="s">
        <v>74</v>
      </c>
      <c r="H9" s="1" t="s">
        <v>75</v>
      </c>
      <c r="I9" s="1" t="s">
        <v>76</v>
      </c>
      <c r="J9" s="1" t="s">
        <v>77</v>
      </c>
      <c r="K9" s="1" t="s">
        <v>78</v>
      </c>
      <c r="L9" s="1" t="s">
        <v>79</v>
      </c>
      <c r="M9" s="1" t="s">
        <v>109</v>
      </c>
      <c r="N9" s="1" t="s">
        <v>110</v>
      </c>
      <c r="O9" s="1" t="s">
        <v>111</v>
      </c>
      <c r="P9" s="1" t="s">
        <v>112</v>
      </c>
      <c r="Q9" s="1" t="s">
        <v>10</v>
      </c>
      <c r="R9" s="74" t="s">
        <v>11</v>
      </c>
      <c r="S9" s="74" t="s">
        <v>2</v>
      </c>
    </row>
    <row r="10" spans="2:19" x14ac:dyDescent="0.2">
      <c r="B10" s="1" t="s">
        <v>674</v>
      </c>
      <c r="C10" s="1" t="s">
        <v>10</v>
      </c>
      <c r="D10" s="1" t="s">
        <v>10</v>
      </c>
      <c r="E10" s="1" t="s">
        <v>10</v>
      </c>
      <c r="F10" s="1" t="s">
        <v>10</v>
      </c>
      <c r="G10" s="1" t="s">
        <v>10</v>
      </c>
      <c r="H10" s="39">
        <v>0</v>
      </c>
      <c r="I10" s="1" t="s">
        <v>10</v>
      </c>
      <c r="J10" s="38">
        <v>0</v>
      </c>
      <c r="K10" s="38">
        <v>0</v>
      </c>
      <c r="L10" s="1" t="s">
        <v>10</v>
      </c>
      <c r="M10" s="39">
        <v>0</v>
      </c>
      <c r="N10" s="1" t="s">
        <v>10</v>
      </c>
      <c r="O10" s="38">
        <v>0</v>
      </c>
      <c r="P10" s="38">
        <v>0</v>
      </c>
      <c r="Q10" s="1" t="s">
        <v>10</v>
      </c>
      <c r="R10" s="74" t="s">
        <v>11</v>
      </c>
      <c r="S10" s="74" t="s">
        <v>2</v>
      </c>
    </row>
    <row r="11" spans="2:19" x14ac:dyDescent="0.2">
      <c r="B11" s="1" t="s">
        <v>81</v>
      </c>
      <c r="C11" s="1" t="s">
        <v>10</v>
      </c>
      <c r="D11" s="1" t="s">
        <v>10</v>
      </c>
      <c r="E11" s="1" t="s">
        <v>10</v>
      </c>
      <c r="F11" s="1" t="s">
        <v>10</v>
      </c>
      <c r="G11" s="1" t="s">
        <v>10</v>
      </c>
      <c r="H11" s="39">
        <v>0</v>
      </c>
      <c r="I11" s="1" t="s">
        <v>10</v>
      </c>
      <c r="J11" s="38">
        <v>0</v>
      </c>
      <c r="K11" s="38">
        <v>0</v>
      </c>
      <c r="L11" s="1" t="s">
        <v>10</v>
      </c>
      <c r="M11" s="39">
        <v>0</v>
      </c>
      <c r="N11" s="1" t="s">
        <v>10</v>
      </c>
      <c r="O11" s="38">
        <v>0</v>
      </c>
      <c r="P11" s="38">
        <v>0</v>
      </c>
      <c r="Q11" s="1" t="s">
        <v>10</v>
      </c>
      <c r="R11" s="74" t="s">
        <v>11</v>
      </c>
      <c r="S11" s="74" t="s">
        <v>2</v>
      </c>
    </row>
    <row r="12" spans="2:19" x14ac:dyDescent="0.2">
      <c r="B12" s="1" t="s">
        <v>148</v>
      </c>
      <c r="C12" s="1" t="s">
        <v>10</v>
      </c>
      <c r="D12" s="1" t="s">
        <v>10</v>
      </c>
      <c r="E12" s="1" t="s">
        <v>10</v>
      </c>
      <c r="F12" s="1" t="s">
        <v>10</v>
      </c>
      <c r="G12" s="1" t="s">
        <v>10</v>
      </c>
      <c r="H12" s="39">
        <v>0</v>
      </c>
      <c r="I12" s="1" t="s">
        <v>10</v>
      </c>
      <c r="J12" s="38">
        <v>0</v>
      </c>
      <c r="K12" s="38">
        <v>0</v>
      </c>
      <c r="L12" s="1" t="s">
        <v>10</v>
      </c>
      <c r="M12" s="39">
        <v>0</v>
      </c>
      <c r="N12" s="1" t="s">
        <v>10</v>
      </c>
      <c r="O12" s="38">
        <v>0</v>
      </c>
      <c r="P12" s="38">
        <v>0</v>
      </c>
      <c r="Q12" s="1" t="s">
        <v>10</v>
      </c>
      <c r="R12" s="74" t="s">
        <v>11</v>
      </c>
      <c r="S12" s="74" t="s">
        <v>2</v>
      </c>
    </row>
    <row r="13" spans="2:19" x14ac:dyDescent="0.2">
      <c r="B13" s="1" t="s">
        <v>125</v>
      </c>
      <c r="C13" s="1" t="s">
        <v>10</v>
      </c>
      <c r="D13" s="1" t="s">
        <v>10</v>
      </c>
      <c r="E13" s="1" t="s">
        <v>10</v>
      </c>
      <c r="F13" s="1" t="s">
        <v>10</v>
      </c>
      <c r="G13" s="1" t="s">
        <v>10</v>
      </c>
      <c r="H13" s="39">
        <v>0</v>
      </c>
      <c r="I13" s="1" t="s">
        <v>10</v>
      </c>
      <c r="J13" s="38">
        <v>0</v>
      </c>
      <c r="K13" s="38">
        <v>0</v>
      </c>
      <c r="L13" s="1" t="s">
        <v>10</v>
      </c>
      <c r="M13" s="39">
        <v>0</v>
      </c>
      <c r="N13" s="1" t="s">
        <v>10</v>
      </c>
      <c r="O13" s="38">
        <v>0</v>
      </c>
      <c r="P13" s="38">
        <v>0</v>
      </c>
      <c r="Q13" s="1" t="s">
        <v>10</v>
      </c>
      <c r="R13" s="74" t="s">
        <v>11</v>
      </c>
      <c r="S13" s="74" t="s">
        <v>2</v>
      </c>
    </row>
    <row r="14" spans="2:19" x14ac:dyDescent="0.2">
      <c r="B14" s="1" t="s">
        <v>149</v>
      </c>
      <c r="C14" s="1" t="s">
        <v>10</v>
      </c>
      <c r="D14" s="1" t="s">
        <v>10</v>
      </c>
      <c r="E14" s="1" t="s">
        <v>10</v>
      </c>
      <c r="F14" s="1" t="s">
        <v>10</v>
      </c>
      <c r="G14" s="1" t="s">
        <v>10</v>
      </c>
      <c r="H14" s="39">
        <v>0</v>
      </c>
      <c r="I14" s="1" t="s">
        <v>10</v>
      </c>
      <c r="J14" s="38">
        <v>0</v>
      </c>
      <c r="K14" s="38">
        <v>0</v>
      </c>
      <c r="L14" s="1" t="s">
        <v>10</v>
      </c>
      <c r="M14" s="39">
        <v>0</v>
      </c>
      <c r="N14" s="1" t="s">
        <v>10</v>
      </c>
      <c r="O14" s="38">
        <v>0</v>
      </c>
      <c r="P14" s="38">
        <v>0</v>
      </c>
      <c r="Q14" s="1" t="s">
        <v>10</v>
      </c>
      <c r="R14" s="74" t="s">
        <v>11</v>
      </c>
      <c r="S14" s="74" t="s">
        <v>2</v>
      </c>
    </row>
    <row r="15" spans="2:19" x14ac:dyDescent="0.2">
      <c r="B15" s="1" t="s">
        <v>365</v>
      </c>
      <c r="C15" s="1" t="s">
        <v>10</v>
      </c>
      <c r="D15" s="1" t="s">
        <v>10</v>
      </c>
      <c r="E15" s="1" t="s">
        <v>10</v>
      </c>
      <c r="F15" s="1" t="s">
        <v>10</v>
      </c>
      <c r="G15" s="1" t="s">
        <v>10</v>
      </c>
      <c r="H15" s="39">
        <v>0</v>
      </c>
      <c r="I15" s="1" t="s">
        <v>10</v>
      </c>
      <c r="J15" s="38">
        <v>0</v>
      </c>
      <c r="K15" s="38">
        <v>0</v>
      </c>
      <c r="L15" s="1" t="s">
        <v>10</v>
      </c>
      <c r="M15" s="39">
        <v>0</v>
      </c>
      <c r="N15" s="1" t="s">
        <v>10</v>
      </c>
      <c r="O15" s="38">
        <v>0</v>
      </c>
      <c r="P15" s="38">
        <v>0</v>
      </c>
      <c r="Q15" s="1" t="s">
        <v>10</v>
      </c>
      <c r="R15" s="74" t="s">
        <v>11</v>
      </c>
      <c r="S15" s="74" t="s">
        <v>2</v>
      </c>
    </row>
    <row r="16" spans="2:19" x14ac:dyDescent="0.2">
      <c r="B16" s="1" t="s">
        <v>675</v>
      </c>
      <c r="C16" s="1" t="s">
        <v>10</v>
      </c>
      <c r="D16" s="1" t="s">
        <v>10</v>
      </c>
      <c r="E16" s="1" t="s">
        <v>10</v>
      </c>
      <c r="F16" s="1" t="s">
        <v>10</v>
      </c>
      <c r="G16" s="1" t="s">
        <v>10</v>
      </c>
      <c r="H16" s="1" t="s">
        <v>10</v>
      </c>
      <c r="I16" s="1" t="s">
        <v>10</v>
      </c>
      <c r="J16" s="1" t="s">
        <v>10</v>
      </c>
      <c r="K16" s="1" t="s">
        <v>10</v>
      </c>
      <c r="L16" s="1" t="s">
        <v>10</v>
      </c>
      <c r="M16" s="1" t="s">
        <v>10</v>
      </c>
      <c r="N16" s="1" t="s">
        <v>10</v>
      </c>
      <c r="O16" s="1" t="s">
        <v>10</v>
      </c>
      <c r="P16" s="1" t="s">
        <v>10</v>
      </c>
      <c r="Q16" s="1" t="s">
        <v>10</v>
      </c>
      <c r="R16" s="74" t="s">
        <v>11</v>
      </c>
      <c r="S16" s="74" t="s">
        <v>2</v>
      </c>
    </row>
    <row r="17" spans="2:19" x14ac:dyDescent="0.2">
      <c r="B17" s="1" t="s">
        <v>151</v>
      </c>
      <c r="C17" s="1" t="s">
        <v>10</v>
      </c>
      <c r="D17" s="1" t="s">
        <v>10</v>
      </c>
      <c r="E17" s="1" t="s">
        <v>10</v>
      </c>
      <c r="F17" s="1" t="s">
        <v>10</v>
      </c>
      <c r="G17" s="1" t="s">
        <v>10</v>
      </c>
      <c r="H17" s="1" t="s">
        <v>10</v>
      </c>
      <c r="I17" s="1" t="s">
        <v>10</v>
      </c>
      <c r="J17" s="1" t="s">
        <v>10</v>
      </c>
      <c r="K17" s="1" t="s">
        <v>10</v>
      </c>
      <c r="L17" s="1" t="s">
        <v>10</v>
      </c>
      <c r="M17" s="1" t="s">
        <v>10</v>
      </c>
      <c r="N17" s="1" t="s">
        <v>10</v>
      </c>
      <c r="O17" s="1" t="s">
        <v>10</v>
      </c>
      <c r="P17" s="1" t="s">
        <v>10</v>
      </c>
      <c r="Q17" s="1" t="s">
        <v>10</v>
      </c>
      <c r="R17" s="74" t="s">
        <v>11</v>
      </c>
      <c r="S17" s="74" t="s">
        <v>2</v>
      </c>
    </row>
    <row r="18" spans="2:19" x14ac:dyDescent="0.2">
      <c r="B18" s="1" t="s">
        <v>150</v>
      </c>
      <c r="C18" s="1" t="s">
        <v>10</v>
      </c>
      <c r="D18" s="1" t="s">
        <v>10</v>
      </c>
      <c r="E18" s="1" t="s">
        <v>10</v>
      </c>
      <c r="F18" s="1" t="s">
        <v>10</v>
      </c>
      <c r="G18" s="1" t="s">
        <v>10</v>
      </c>
      <c r="H18" s="1" t="s">
        <v>10</v>
      </c>
      <c r="I18" s="1" t="s">
        <v>10</v>
      </c>
      <c r="J18" s="1" t="s">
        <v>10</v>
      </c>
      <c r="K18" s="1" t="s">
        <v>10</v>
      </c>
      <c r="L18" s="1" t="s">
        <v>10</v>
      </c>
      <c r="M18" s="1" t="s">
        <v>10</v>
      </c>
      <c r="N18" s="1" t="s">
        <v>10</v>
      </c>
      <c r="O18" s="1" t="s">
        <v>10</v>
      </c>
      <c r="P18" s="1" t="s">
        <v>10</v>
      </c>
      <c r="Q18" s="1" t="s">
        <v>10</v>
      </c>
      <c r="R18" s="74" t="s">
        <v>11</v>
      </c>
      <c r="S18" s="74" t="s">
        <v>2</v>
      </c>
    </row>
    <row r="19" spans="2:19" x14ac:dyDescent="0.2">
      <c r="B19" s="36" t="s">
        <v>96</v>
      </c>
      <c r="R19" s="74" t="s">
        <v>11</v>
      </c>
      <c r="S19" s="74" t="s">
        <v>2</v>
      </c>
    </row>
    <row r="20" spans="2:19" x14ac:dyDescent="0.2">
      <c r="B20" s="36" t="s">
        <v>136</v>
      </c>
      <c r="R20" s="74" t="s">
        <v>11</v>
      </c>
      <c r="S20" s="74" t="s">
        <v>2</v>
      </c>
    </row>
    <row r="21" spans="2:19" x14ac:dyDescent="0.2">
      <c r="B21" s="36" t="s">
        <v>138</v>
      </c>
      <c r="R21" s="74" t="s">
        <v>11</v>
      </c>
      <c r="S21" s="74" t="s">
        <v>2</v>
      </c>
    </row>
    <row r="22" spans="2:19" x14ac:dyDescent="0.2">
      <c r="B22" s="74" t="s">
        <v>58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2:19" x14ac:dyDescent="0.2">
      <c r="B23" s="74" t="s">
        <v>59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</row>
  </sheetData>
  <mergeCells count="5">
    <mergeCell ref="B5:Q5"/>
    <mergeCell ref="B22:Q22"/>
    <mergeCell ref="B23:Q23"/>
    <mergeCell ref="R6:R21"/>
    <mergeCell ref="S1:S2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S23"/>
  <sheetViews>
    <sheetView rightToLeft="1" workbookViewId="0">
      <selection activeCell="K7" sqref="K7"/>
    </sheetView>
  </sheetViews>
  <sheetFormatPr defaultRowHeight="14.25" x14ac:dyDescent="0.2"/>
  <cols>
    <col min="1" max="1" width="3" customWidth="1"/>
    <col min="2" max="2" width="65" customWidth="1"/>
    <col min="3" max="3" width="11" customWidth="1"/>
    <col min="4" max="4" width="10" customWidth="1"/>
    <col min="5" max="5" width="7" customWidth="1"/>
    <col min="6" max="6" width="9" customWidth="1"/>
    <col min="7" max="7" width="13" customWidth="1"/>
    <col min="8" max="8" width="6" customWidth="1"/>
    <col min="9" max="9" width="10" customWidth="1"/>
    <col min="10" max="10" width="13" customWidth="1"/>
    <col min="11" max="11" width="16" customWidth="1"/>
    <col min="12" max="12" width="14" customWidth="1"/>
    <col min="13" max="13" width="13" customWidth="1"/>
    <col min="14" max="14" width="22" customWidth="1"/>
    <col min="15" max="15" width="24" customWidth="1"/>
    <col min="16" max="16" width="23" customWidth="1"/>
    <col min="17" max="17" width="2" customWidth="1"/>
  </cols>
  <sheetData>
    <row r="1" spans="2:19" x14ac:dyDescent="0.2">
      <c r="B1" s="37" t="s">
        <v>0</v>
      </c>
      <c r="C1" s="37" t="s">
        <v>1</v>
      </c>
      <c r="S1" s="75" t="s">
        <v>2</v>
      </c>
    </row>
    <row r="2" spans="2:19" x14ac:dyDescent="0.2">
      <c r="B2" s="37" t="s">
        <v>3</v>
      </c>
      <c r="C2" s="37" t="s">
        <v>4</v>
      </c>
      <c r="S2" s="75" t="s">
        <v>2</v>
      </c>
    </row>
    <row r="3" spans="2:19" x14ac:dyDescent="0.2">
      <c r="B3" s="37" t="s">
        <v>5</v>
      </c>
      <c r="C3" s="37" t="s">
        <v>6</v>
      </c>
      <c r="S3" s="75" t="s">
        <v>2</v>
      </c>
    </row>
    <row r="4" spans="2:19" x14ac:dyDescent="0.2">
      <c r="B4" s="37" t="s">
        <v>7</v>
      </c>
      <c r="C4" s="37">
        <v>292</v>
      </c>
      <c r="S4" s="75" t="s">
        <v>2</v>
      </c>
    </row>
    <row r="5" spans="2:19" x14ac:dyDescent="0.2">
      <c r="B5" s="75" t="s">
        <v>8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S5" s="75" t="s">
        <v>2</v>
      </c>
    </row>
    <row r="6" spans="2:19" x14ac:dyDescent="0.2">
      <c r="B6" s="3" t="s">
        <v>676</v>
      </c>
      <c r="C6" s="1" t="s">
        <v>10</v>
      </c>
      <c r="D6" s="1" t="s">
        <v>10</v>
      </c>
      <c r="E6" s="1" t="s">
        <v>10</v>
      </c>
      <c r="F6" s="1" t="s">
        <v>10</v>
      </c>
      <c r="G6" s="1" t="s">
        <v>10</v>
      </c>
      <c r="H6" s="1" t="s">
        <v>10</v>
      </c>
      <c r="I6" s="1" t="s">
        <v>10</v>
      </c>
      <c r="J6" s="1" t="s">
        <v>10</v>
      </c>
      <c r="K6" s="1" t="s">
        <v>10</v>
      </c>
      <c r="L6" s="1" t="s">
        <v>10</v>
      </c>
      <c r="M6" s="1" t="s">
        <v>10</v>
      </c>
      <c r="N6" s="1" t="s">
        <v>10</v>
      </c>
      <c r="O6" s="1" t="s">
        <v>10</v>
      </c>
      <c r="P6" s="1" t="s">
        <v>10</v>
      </c>
      <c r="Q6" s="1" t="s">
        <v>10</v>
      </c>
      <c r="R6" s="75" t="s">
        <v>11</v>
      </c>
      <c r="S6" s="75" t="s">
        <v>2</v>
      </c>
    </row>
    <row r="7" spans="2:19" x14ac:dyDescent="0.2">
      <c r="B7" s="1" t="s">
        <v>61</v>
      </c>
      <c r="C7" s="1" t="s">
        <v>62</v>
      </c>
      <c r="D7" s="1" t="s">
        <v>142</v>
      </c>
      <c r="E7" s="1" t="s">
        <v>64</v>
      </c>
      <c r="F7" s="1" t="s">
        <v>65</v>
      </c>
      <c r="G7" s="1" t="s">
        <v>100</v>
      </c>
      <c r="H7" s="1" t="s">
        <v>101</v>
      </c>
      <c r="I7" s="1" t="s">
        <v>66</v>
      </c>
      <c r="J7" s="1" t="s">
        <v>67</v>
      </c>
      <c r="K7" s="1" t="s">
        <v>671</v>
      </c>
      <c r="L7" s="3" t="s">
        <v>102</v>
      </c>
      <c r="M7" s="1" t="s">
        <v>672</v>
      </c>
      <c r="N7" s="1" t="s">
        <v>143</v>
      </c>
      <c r="O7" s="1" t="s">
        <v>70</v>
      </c>
      <c r="P7" s="1" t="s">
        <v>106</v>
      </c>
      <c r="Q7" s="1" t="s">
        <v>10</v>
      </c>
      <c r="R7" s="75" t="s">
        <v>11</v>
      </c>
      <c r="S7" s="75" t="s">
        <v>2</v>
      </c>
    </row>
    <row r="8" spans="2:19" x14ac:dyDescent="0.2">
      <c r="B8" s="1" t="s">
        <v>10</v>
      </c>
      <c r="C8" s="1" t="s">
        <v>10</v>
      </c>
      <c r="D8" s="1" t="s">
        <v>10</v>
      </c>
      <c r="E8" s="1" t="s">
        <v>10</v>
      </c>
      <c r="F8" s="1" t="s">
        <v>10</v>
      </c>
      <c r="G8" s="1" t="s">
        <v>154</v>
      </c>
      <c r="H8" s="1" t="s">
        <v>107</v>
      </c>
      <c r="I8" s="1" t="s">
        <v>10</v>
      </c>
      <c r="J8" s="1" t="s">
        <v>15</v>
      </c>
      <c r="K8" s="1" t="s">
        <v>15</v>
      </c>
      <c r="L8" s="1" t="s">
        <v>108</v>
      </c>
      <c r="M8" s="1" t="s">
        <v>14</v>
      </c>
      <c r="N8" s="1" t="s">
        <v>15</v>
      </c>
      <c r="O8" s="1" t="s">
        <v>15</v>
      </c>
      <c r="P8" s="1" t="s">
        <v>15</v>
      </c>
      <c r="Q8" s="1" t="s">
        <v>10</v>
      </c>
      <c r="R8" s="75" t="s">
        <v>11</v>
      </c>
      <c r="S8" s="75" t="s">
        <v>2</v>
      </c>
    </row>
    <row r="9" spans="2:19" x14ac:dyDescent="0.2">
      <c r="B9" s="1" t="s">
        <v>10</v>
      </c>
      <c r="C9" s="1" t="s">
        <v>16</v>
      </c>
      <c r="D9" s="1" t="s">
        <v>17</v>
      </c>
      <c r="E9" s="1" t="s">
        <v>72</v>
      </c>
      <c r="F9" s="1" t="s">
        <v>73</v>
      </c>
      <c r="G9" s="1" t="s">
        <v>74</v>
      </c>
      <c r="H9" s="1" t="s">
        <v>75</v>
      </c>
      <c r="I9" s="1" t="s">
        <v>76</v>
      </c>
      <c r="J9" s="1" t="s">
        <v>77</v>
      </c>
      <c r="K9" s="1" t="s">
        <v>78</v>
      </c>
      <c r="L9" s="1" t="s">
        <v>79</v>
      </c>
      <c r="M9" s="1" t="s">
        <v>109</v>
      </c>
      <c r="N9" s="1" t="s">
        <v>110</v>
      </c>
      <c r="O9" s="1" t="s">
        <v>111</v>
      </c>
      <c r="P9" s="1" t="s">
        <v>112</v>
      </c>
      <c r="Q9" s="1" t="s">
        <v>10</v>
      </c>
      <c r="R9" s="75" t="s">
        <v>11</v>
      </c>
      <c r="S9" s="75" t="s">
        <v>2</v>
      </c>
    </row>
    <row r="10" spans="2:19" x14ac:dyDescent="0.2">
      <c r="B10" s="1" t="s">
        <v>677</v>
      </c>
      <c r="C10" s="1" t="s">
        <v>10</v>
      </c>
      <c r="D10" s="1" t="s">
        <v>10</v>
      </c>
      <c r="E10" s="1" t="s">
        <v>10</v>
      </c>
      <c r="F10" s="1" t="s">
        <v>10</v>
      </c>
      <c r="G10" s="1" t="s">
        <v>10</v>
      </c>
      <c r="H10" s="39">
        <v>0</v>
      </c>
      <c r="I10" s="1" t="s">
        <v>10</v>
      </c>
      <c r="J10" s="38">
        <v>0</v>
      </c>
      <c r="K10" s="38">
        <v>0</v>
      </c>
      <c r="L10" s="1" t="s">
        <v>10</v>
      </c>
      <c r="M10" s="39">
        <v>0</v>
      </c>
      <c r="N10" s="38">
        <v>0</v>
      </c>
      <c r="O10" s="38">
        <v>0</v>
      </c>
      <c r="P10" s="38">
        <v>0</v>
      </c>
      <c r="Q10" s="1" t="s">
        <v>10</v>
      </c>
      <c r="R10" s="75" t="s">
        <v>11</v>
      </c>
      <c r="S10" s="75" t="s">
        <v>2</v>
      </c>
    </row>
    <row r="11" spans="2:19" x14ac:dyDescent="0.2">
      <c r="B11" s="1" t="s">
        <v>678</v>
      </c>
      <c r="C11" s="1" t="s">
        <v>10</v>
      </c>
      <c r="D11" s="1" t="s">
        <v>10</v>
      </c>
      <c r="E11" s="1" t="s">
        <v>10</v>
      </c>
      <c r="F11" s="1" t="s">
        <v>10</v>
      </c>
      <c r="G11" s="1" t="s">
        <v>10</v>
      </c>
      <c r="H11" s="39">
        <v>0</v>
      </c>
      <c r="I11" s="1" t="s">
        <v>10</v>
      </c>
      <c r="J11" s="38">
        <v>0</v>
      </c>
      <c r="K11" s="38">
        <v>0</v>
      </c>
      <c r="L11" s="1" t="s">
        <v>10</v>
      </c>
      <c r="M11" s="39">
        <v>0</v>
      </c>
      <c r="N11" s="38">
        <v>0</v>
      </c>
      <c r="O11" s="38">
        <v>0</v>
      </c>
      <c r="P11" s="38">
        <v>0</v>
      </c>
      <c r="Q11" s="1" t="s">
        <v>10</v>
      </c>
      <c r="R11" s="75" t="s">
        <v>11</v>
      </c>
      <c r="S11" s="75" t="s">
        <v>2</v>
      </c>
    </row>
    <row r="12" spans="2:19" x14ac:dyDescent="0.2">
      <c r="B12" s="1" t="s">
        <v>148</v>
      </c>
      <c r="C12" s="1" t="s">
        <v>10</v>
      </c>
      <c r="D12" s="1" t="s">
        <v>10</v>
      </c>
      <c r="E12" s="1" t="s">
        <v>10</v>
      </c>
      <c r="F12" s="1" t="s">
        <v>10</v>
      </c>
      <c r="G12" s="1" t="s">
        <v>10</v>
      </c>
      <c r="H12" s="39">
        <v>0</v>
      </c>
      <c r="I12" s="1" t="s">
        <v>10</v>
      </c>
      <c r="J12" s="38">
        <v>0</v>
      </c>
      <c r="K12" s="38">
        <v>0</v>
      </c>
      <c r="L12" s="1" t="s">
        <v>10</v>
      </c>
      <c r="M12" s="39">
        <v>0</v>
      </c>
      <c r="N12" s="38">
        <v>0</v>
      </c>
      <c r="O12" s="38">
        <v>0</v>
      </c>
      <c r="P12" s="38">
        <v>0</v>
      </c>
      <c r="Q12" s="1" t="s">
        <v>10</v>
      </c>
      <c r="R12" s="75" t="s">
        <v>11</v>
      </c>
      <c r="S12" s="75" t="s">
        <v>2</v>
      </c>
    </row>
    <row r="13" spans="2:19" x14ac:dyDescent="0.2">
      <c r="B13" s="1" t="s">
        <v>125</v>
      </c>
      <c r="C13" s="1" t="s">
        <v>10</v>
      </c>
      <c r="D13" s="1" t="s">
        <v>10</v>
      </c>
      <c r="E13" s="1" t="s">
        <v>10</v>
      </c>
      <c r="F13" s="1" t="s">
        <v>10</v>
      </c>
      <c r="G13" s="1" t="s">
        <v>10</v>
      </c>
      <c r="H13" s="39">
        <v>0</v>
      </c>
      <c r="I13" s="1" t="s">
        <v>10</v>
      </c>
      <c r="J13" s="38">
        <v>0</v>
      </c>
      <c r="K13" s="38">
        <v>0</v>
      </c>
      <c r="L13" s="1" t="s">
        <v>10</v>
      </c>
      <c r="M13" s="39">
        <v>0</v>
      </c>
      <c r="N13" s="38">
        <v>0</v>
      </c>
      <c r="O13" s="38">
        <v>0</v>
      </c>
      <c r="P13" s="38">
        <v>0</v>
      </c>
      <c r="Q13" s="1" t="s">
        <v>10</v>
      </c>
      <c r="R13" s="75" t="s">
        <v>11</v>
      </c>
      <c r="S13" s="75" t="s">
        <v>2</v>
      </c>
    </row>
    <row r="14" spans="2:19" x14ac:dyDescent="0.2">
      <c r="B14" s="1" t="s">
        <v>149</v>
      </c>
      <c r="C14" s="1" t="s">
        <v>10</v>
      </c>
      <c r="D14" s="1" t="s">
        <v>10</v>
      </c>
      <c r="E14" s="1" t="s">
        <v>10</v>
      </c>
      <c r="F14" s="1" t="s">
        <v>10</v>
      </c>
      <c r="G14" s="1" t="s">
        <v>10</v>
      </c>
      <c r="H14" s="39">
        <v>0</v>
      </c>
      <c r="I14" s="1" t="s">
        <v>10</v>
      </c>
      <c r="J14" s="38">
        <v>0</v>
      </c>
      <c r="K14" s="38">
        <v>0</v>
      </c>
      <c r="L14" s="1" t="s">
        <v>10</v>
      </c>
      <c r="M14" s="39">
        <v>0</v>
      </c>
      <c r="N14" s="38">
        <v>0</v>
      </c>
      <c r="O14" s="38">
        <v>0</v>
      </c>
      <c r="P14" s="38">
        <v>0</v>
      </c>
      <c r="Q14" s="1" t="s">
        <v>10</v>
      </c>
      <c r="R14" s="75" t="s">
        <v>11</v>
      </c>
      <c r="S14" s="75" t="s">
        <v>2</v>
      </c>
    </row>
    <row r="15" spans="2:19" x14ac:dyDescent="0.2">
      <c r="B15" s="1" t="s">
        <v>365</v>
      </c>
      <c r="C15" s="1" t="s">
        <v>10</v>
      </c>
      <c r="D15" s="1" t="s">
        <v>10</v>
      </c>
      <c r="E15" s="1" t="s">
        <v>10</v>
      </c>
      <c r="F15" s="1" t="s">
        <v>10</v>
      </c>
      <c r="G15" s="1" t="s">
        <v>10</v>
      </c>
      <c r="H15" s="39">
        <v>0</v>
      </c>
      <c r="I15" s="1" t="s">
        <v>10</v>
      </c>
      <c r="J15" s="38">
        <v>0</v>
      </c>
      <c r="K15" s="38">
        <v>0</v>
      </c>
      <c r="L15" s="1" t="s">
        <v>10</v>
      </c>
      <c r="M15" s="39">
        <v>0</v>
      </c>
      <c r="N15" s="38">
        <v>0</v>
      </c>
      <c r="O15" s="38">
        <v>0</v>
      </c>
      <c r="P15" s="38">
        <v>0</v>
      </c>
      <c r="Q15" s="1" t="s">
        <v>10</v>
      </c>
      <c r="R15" s="75" t="s">
        <v>11</v>
      </c>
      <c r="S15" s="75" t="s">
        <v>2</v>
      </c>
    </row>
    <row r="16" spans="2:19" x14ac:dyDescent="0.2">
      <c r="B16" s="1" t="s">
        <v>675</v>
      </c>
      <c r="C16" s="1" t="s">
        <v>10</v>
      </c>
      <c r="D16" s="1" t="s">
        <v>10</v>
      </c>
      <c r="E16" s="1" t="s">
        <v>10</v>
      </c>
      <c r="F16" s="1" t="s">
        <v>10</v>
      </c>
      <c r="G16" s="1" t="s">
        <v>10</v>
      </c>
      <c r="H16" s="1" t="s">
        <v>10</v>
      </c>
      <c r="I16" s="1" t="s">
        <v>10</v>
      </c>
      <c r="J16" s="1" t="s">
        <v>10</v>
      </c>
      <c r="K16" s="1" t="s">
        <v>10</v>
      </c>
      <c r="L16" s="1" t="s">
        <v>10</v>
      </c>
      <c r="M16" s="1" t="s">
        <v>10</v>
      </c>
      <c r="N16" s="1" t="s">
        <v>10</v>
      </c>
      <c r="O16" s="1" t="s">
        <v>10</v>
      </c>
      <c r="P16" s="1" t="s">
        <v>10</v>
      </c>
      <c r="Q16" s="1" t="s">
        <v>10</v>
      </c>
      <c r="R16" s="75" t="s">
        <v>11</v>
      </c>
      <c r="S16" s="75" t="s">
        <v>2</v>
      </c>
    </row>
    <row r="17" spans="2:19" x14ac:dyDescent="0.2">
      <c r="B17" s="1" t="s">
        <v>151</v>
      </c>
      <c r="C17" s="1" t="s">
        <v>10</v>
      </c>
      <c r="D17" s="1" t="s">
        <v>10</v>
      </c>
      <c r="E17" s="1" t="s">
        <v>10</v>
      </c>
      <c r="F17" s="1" t="s">
        <v>10</v>
      </c>
      <c r="G17" s="1" t="s">
        <v>10</v>
      </c>
      <c r="H17" s="1" t="s">
        <v>10</v>
      </c>
      <c r="I17" s="1" t="s">
        <v>10</v>
      </c>
      <c r="J17" s="1" t="s">
        <v>10</v>
      </c>
      <c r="K17" s="1" t="s">
        <v>10</v>
      </c>
      <c r="L17" s="1" t="s">
        <v>10</v>
      </c>
      <c r="M17" s="1" t="s">
        <v>10</v>
      </c>
      <c r="N17" s="1" t="s">
        <v>10</v>
      </c>
      <c r="O17" s="1" t="s">
        <v>10</v>
      </c>
      <c r="P17" s="1" t="s">
        <v>10</v>
      </c>
      <c r="Q17" s="1" t="s">
        <v>10</v>
      </c>
      <c r="R17" s="75" t="s">
        <v>11</v>
      </c>
      <c r="S17" s="75" t="s">
        <v>2</v>
      </c>
    </row>
    <row r="18" spans="2:19" x14ac:dyDescent="0.2">
      <c r="B18" s="1" t="s">
        <v>150</v>
      </c>
      <c r="C18" s="1" t="s">
        <v>10</v>
      </c>
      <c r="D18" s="1" t="s">
        <v>10</v>
      </c>
      <c r="E18" s="1" t="s">
        <v>10</v>
      </c>
      <c r="F18" s="1" t="s">
        <v>10</v>
      </c>
      <c r="G18" s="1" t="s">
        <v>10</v>
      </c>
      <c r="H18" s="1" t="s">
        <v>10</v>
      </c>
      <c r="I18" s="1" t="s">
        <v>10</v>
      </c>
      <c r="J18" s="1" t="s">
        <v>10</v>
      </c>
      <c r="K18" s="1" t="s">
        <v>10</v>
      </c>
      <c r="L18" s="1" t="s">
        <v>10</v>
      </c>
      <c r="M18" s="1" t="s">
        <v>10</v>
      </c>
      <c r="N18" s="1" t="s">
        <v>10</v>
      </c>
      <c r="O18" s="1" t="s">
        <v>10</v>
      </c>
      <c r="P18" s="1" t="s">
        <v>10</v>
      </c>
      <c r="Q18" s="1" t="s">
        <v>10</v>
      </c>
      <c r="R18" s="75" t="s">
        <v>11</v>
      </c>
      <c r="S18" s="75" t="s">
        <v>2</v>
      </c>
    </row>
    <row r="19" spans="2:19" x14ac:dyDescent="0.2">
      <c r="B19" s="36" t="s">
        <v>96</v>
      </c>
      <c r="R19" s="75" t="s">
        <v>11</v>
      </c>
      <c r="S19" s="75" t="s">
        <v>2</v>
      </c>
    </row>
    <row r="20" spans="2:19" x14ac:dyDescent="0.2">
      <c r="B20" s="36" t="s">
        <v>136</v>
      </c>
      <c r="R20" s="75" t="s">
        <v>11</v>
      </c>
      <c r="S20" s="75" t="s">
        <v>2</v>
      </c>
    </row>
    <row r="21" spans="2:19" x14ac:dyDescent="0.2">
      <c r="B21" s="36" t="s">
        <v>138</v>
      </c>
      <c r="R21" s="75" t="s">
        <v>11</v>
      </c>
      <c r="S21" s="75" t="s">
        <v>2</v>
      </c>
    </row>
    <row r="22" spans="2:19" x14ac:dyDescent="0.2">
      <c r="B22" s="75" t="s">
        <v>58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2:19" x14ac:dyDescent="0.2">
      <c r="B23" s="75" t="s">
        <v>59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</row>
  </sheetData>
  <mergeCells count="5">
    <mergeCell ref="B5:Q5"/>
    <mergeCell ref="B22:Q22"/>
    <mergeCell ref="B23:Q23"/>
    <mergeCell ref="R6:R21"/>
    <mergeCell ref="S1:S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36"/>
  <sheetViews>
    <sheetView rightToLeft="1" workbookViewId="0"/>
  </sheetViews>
  <sheetFormatPr defaultRowHeight="14.25" x14ac:dyDescent="0.2"/>
  <cols>
    <col min="1" max="1" width="3" customWidth="1"/>
    <col min="2" max="2" width="99" customWidth="1"/>
    <col min="3" max="4" width="11" customWidth="1"/>
    <col min="5" max="5" width="7" customWidth="1"/>
    <col min="6" max="6" width="11" customWidth="1"/>
    <col min="7" max="7" width="13" customWidth="1"/>
    <col min="8" max="8" width="7" customWidth="1"/>
    <col min="9" max="9" width="10" customWidth="1"/>
    <col min="10" max="10" width="13" customWidth="1"/>
    <col min="11" max="12" width="15" customWidth="1"/>
    <col min="13" max="13" width="8" customWidth="1"/>
    <col min="14" max="14" width="24" customWidth="1"/>
    <col min="15" max="15" width="11" customWidth="1"/>
    <col min="16" max="16" width="26" customWidth="1"/>
    <col min="17" max="17" width="24" customWidth="1"/>
    <col min="18" max="18" width="23" customWidth="1"/>
    <col min="19" max="19" width="2" customWidth="1"/>
  </cols>
  <sheetData>
    <row r="1" spans="2:21" x14ac:dyDescent="0.2">
      <c r="B1" s="37" t="s">
        <v>0</v>
      </c>
      <c r="C1" s="37" t="s">
        <v>1</v>
      </c>
      <c r="U1" s="49" t="s">
        <v>2</v>
      </c>
    </row>
    <row r="2" spans="2:21" x14ac:dyDescent="0.2">
      <c r="B2" s="37" t="s">
        <v>3</v>
      </c>
      <c r="C2" s="37" t="s">
        <v>4</v>
      </c>
      <c r="U2" s="49" t="s">
        <v>2</v>
      </c>
    </row>
    <row r="3" spans="2:21" x14ac:dyDescent="0.2">
      <c r="B3" s="37" t="s">
        <v>5</v>
      </c>
      <c r="C3" s="37" t="s">
        <v>6</v>
      </c>
      <c r="U3" s="49" t="s">
        <v>2</v>
      </c>
    </row>
    <row r="4" spans="2:21" x14ac:dyDescent="0.2">
      <c r="B4" s="37" t="s">
        <v>7</v>
      </c>
      <c r="C4" s="37">
        <v>292</v>
      </c>
      <c r="U4" s="49" t="s">
        <v>2</v>
      </c>
    </row>
    <row r="5" spans="2:21" x14ac:dyDescent="0.2">
      <c r="B5" s="49" t="s">
        <v>8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U5" s="49" t="s">
        <v>2</v>
      </c>
    </row>
    <row r="6" spans="2:21" x14ac:dyDescent="0.2">
      <c r="B6" s="3" t="s">
        <v>97</v>
      </c>
      <c r="C6" s="1" t="s">
        <v>10</v>
      </c>
      <c r="D6" s="1" t="s">
        <v>10</v>
      </c>
      <c r="E6" s="1" t="s">
        <v>10</v>
      </c>
      <c r="F6" s="1" t="s">
        <v>10</v>
      </c>
      <c r="G6" s="1" t="s">
        <v>10</v>
      </c>
      <c r="H6" s="1" t="s">
        <v>10</v>
      </c>
      <c r="I6" s="1" t="s">
        <v>10</v>
      </c>
      <c r="J6" s="1" t="s">
        <v>10</v>
      </c>
      <c r="K6" s="1" t="s">
        <v>10</v>
      </c>
      <c r="L6" s="1" t="s">
        <v>10</v>
      </c>
      <c r="M6" s="1" t="s">
        <v>10</v>
      </c>
      <c r="N6" s="1" t="s">
        <v>10</v>
      </c>
      <c r="O6" s="1" t="s">
        <v>10</v>
      </c>
      <c r="P6" s="1" t="s">
        <v>10</v>
      </c>
      <c r="Q6" s="1" t="s">
        <v>10</v>
      </c>
      <c r="R6" s="1" t="s">
        <v>10</v>
      </c>
      <c r="S6" s="1" t="s">
        <v>10</v>
      </c>
      <c r="T6" s="49" t="s">
        <v>11</v>
      </c>
      <c r="U6" s="49" t="s">
        <v>2</v>
      </c>
    </row>
    <row r="7" spans="2:21" x14ac:dyDescent="0.2">
      <c r="B7" s="3" t="s">
        <v>98</v>
      </c>
      <c r="C7" s="1" t="s">
        <v>10</v>
      </c>
      <c r="D7" s="1" t="s">
        <v>10</v>
      </c>
      <c r="E7" s="1" t="s">
        <v>10</v>
      </c>
      <c r="F7" s="1" t="s">
        <v>10</v>
      </c>
      <c r="G7" s="1" t="s">
        <v>10</v>
      </c>
      <c r="H7" s="1" t="s">
        <v>10</v>
      </c>
      <c r="I7" s="1" t="s">
        <v>10</v>
      </c>
      <c r="J7" s="1" t="s">
        <v>10</v>
      </c>
      <c r="K7" s="1" t="s">
        <v>10</v>
      </c>
      <c r="L7" s="1" t="s">
        <v>10</v>
      </c>
      <c r="M7" s="1" t="s">
        <v>10</v>
      </c>
      <c r="N7" s="1" t="s">
        <v>10</v>
      </c>
      <c r="O7" s="1" t="s">
        <v>10</v>
      </c>
      <c r="P7" s="1" t="s">
        <v>10</v>
      </c>
      <c r="Q7" s="1" t="s">
        <v>10</v>
      </c>
      <c r="R7" s="1" t="s">
        <v>10</v>
      </c>
      <c r="S7" s="1" t="s">
        <v>10</v>
      </c>
      <c r="T7" s="49" t="s">
        <v>11</v>
      </c>
      <c r="U7" s="49" t="s">
        <v>2</v>
      </c>
    </row>
    <row r="8" spans="2:21" x14ac:dyDescent="0.2">
      <c r="B8" s="1" t="s">
        <v>61</v>
      </c>
      <c r="C8" s="1" t="s">
        <v>62</v>
      </c>
      <c r="D8" s="1" t="s">
        <v>99</v>
      </c>
      <c r="E8" s="1" t="s">
        <v>64</v>
      </c>
      <c r="F8" s="1" t="s">
        <v>65</v>
      </c>
      <c r="G8" s="1" t="s">
        <v>100</v>
      </c>
      <c r="H8" s="1" t="s">
        <v>101</v>
      </c>
      <c r="I8" s="1" t="s">
        <v>66</v>
      </c>
      <c r="J8" s="1" t="s">
        <v>67</v>
      </c>
      <c r="K8" s="1" t="s">
        <v>68</v>
      </c>
      <c r="L8" s="3" t="s">
        <v>102</v>
      </c>
      <c r="M8" s="3" t="s">
        <v>103</v>
      </c>
      <c r="N8" s="3" t="s">
        <v>104</v>
      </c>
      <c r="O8" s="1" t="s">
        <v>69</v>
      </c>
      <c r="P8" s="3" t="s">
        <v>105</v>
      </c>
      <c r="Q8" s="1" t="s">
        <v>70</v>
      </c>
      <c r="R8" s="3" t="s">
        <v>106</v>
      </c>
      <c r="S8" s="1" t="s">
        <v>10</v>
      </c>
      <c r="T8" s="49" t="s">
        <v>11</v>
      </c>
      <c r="U8" s="49" t="s">
        <v>2</v>
      </c>
    </row>
    <row r="9" spans="2:21" x14ac:dyDescent="0.2">
      <c r="B9" s="1" t="s">
        <v>10</v>
      </c>
      <c r="C9" s="1" t="s">
        <v>10</v>
      </c>
      <c r="D9" s="1" t="s">
        <v>10</v>
      </c>
      <c r="E9" s="1" t="s">
        <v>10</v>
      </c>
      <c r="F9" s="1" t="s">
        <v>10</v>
      </c>
      <c r="G9" s="1" t="s">
        <v>10</v>
      </c>
      <c r="H9" s="1" t="s">
        <v>107</v>
      </c>
      <c r="I9" s="1" t="s">
        <v>10</v>
      </c>
      <c r="J9" s="1" t="s">
        <v>15</v>
      </c>
      <c r="K9" s="1" t="s">
        <v>15</v>
      </c>
      <c r="L9" s="3" t="s">
        <v>108</v>
      </c>
      <c r="M9" s="1" t="s">
        <v>10</v>
      </c>
      <c r="N9" s="1" t="s">
        <v>14</v>
      </c>
      <c r="O9" s="1" t="s">
        <v>14</v>
      </c>
      <c r="P9" s="1" t="s">
        <v>15</v>
      </c>
      <c r="Q9" s="1" t="s">
        <v>15</v>
      </c>
      <c r="R9" s="1" t="s">
        <v>15</v>
      </c>
      <c r="S9" s="1" t="s">
        <v>10</v>
      </c>
      <c r="T9" s="49" t="s">
        <v>11</v>
      </c>
      <c r="U9" s="49" t="s">
        <v>2</v>
      </c>
    </row>
    <row r="10" spans="2:21" x14ac:dyDescent="0.2">
      <c r="B10" s="1" t="s">
        <v>10</v>
      </c>
      <c r="C10" s="1" t="s">
        <v>16</v>
      </c>
      <c r="D10" s="1" t="s">
        <v>17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1" t="s">
        <v>109</v>
      </c>
      <c r="N10" s="1" t="s">
        <v>110</v>
      </c>
      <c r="O10" s="1" t="s">
        <v>111</v>
      </c>
      <c r="P10" s="1" t="s">
        <v>112</v>
      </c>
      <c r="Q10" s="1" t="s">
        <v>113</v>
      </c>
      <c r="R10" s="1" t="s">
        <v>114</v>
      </c>
      <c r="S10" s="1" t="s">
        <v>10</v>
      </c>
      <c r="T10" s="49" t="s">
        <v>11</v>
      </c>
      <c r="U10" s="49" t="s">
        <v>2</v>
      </c>
    </row>
    <row r="11" spans="2:21" x14ac:dyDescent="0.2">
      <c r="B11" s="1" t="s">
        <v>115</v>
      </c>
      <c r="C11" s="1" t="s">
        <v>10</v>
      </c>
      <c r="D11" s="1" t="s">
        <v>10</v>
      </c>
      <c r="E11" s="1" t="s">
        <v>10</v>
      </c>
      <c r="F11" s="1" t="s">
        <v>10</v>
      </c>
      <c r="G11" s="1" t="s">
        <v>10</v>
      </c>
      <c r="H11" s="39">
        <v>3.78</v>
      </c>
      <c r="I11" s="1" t="s">
        <v>10</v>
      </c>
      <c r="J11" s="38">
        <v>1.9400000000000001E-2</v>
      </c>
      <c r="K11" s="38">
        <v>2.5000000000000001E-2</v>
      </c>
      <c r="L11" s="39">
        <v>72957287</v>
      </c>
      <c r="M11" s="1" t="s">
        <v>10</v>
      </c>
      <c r="N11" s="39">
        <v>0</v>
      </c>
      <c r="O11" s="39">
        <v>78629.820000000007</v>
      </c>
      <c r="P11" s="1" t="s">
        <v>10</v>
      </c>
      <c r="Q11" s="38">
        <v>1</v>
      </c>
      <c r="R11" s="38">
        <v>0.22059999999999999</v>
      </c>
      <c r="S11" s="1" t="s">
        <v>10</v>
      </c>
      <c r="T11" s="49" t="s">
        <v>11</v>
      </c>
      <c r="U11" s="49" t="s">
        <v>2</v>
      </c>
    </row>
    <row r="12" spans="2:21" x14ac:dyDescent="0.2">
      <c r="B12" s="1" t="s">
        <v>81</v>
      </c>
      <c r="C12" s="1" t="s">
        <v>10</v>
      </c>
      <c r="D12" s="1" t="s">
        <v>10</v>
      </c>
      <c r="E12" s="1" t="s">
        <v>10</v>
      </c>
      <c r="F12" s="1" t="s">
        <v>10</v>
      </c>
      <c r="G12" s="1" t="s">
        <v>10</v>
      </c>
      <c r="H12" s="39">
        <v>3.78</v>
      </c>
      <c r="I12" s="1" t="s">
        <v>10</v>
      </c>
      <c r="J12" s="38">
        <v>1.9400000000000001E-2</v>
      </c>
      <c r="K12" s="38">
        <v>2.5000000000000001E-2</v>
      </c>
      <c r="L12" s="39">
        <v>72957287</v>
      </c>
      <c r="M12" s="1" t="s">
        <v>10</v>
      </c>
      <c r="N12" s="39">
        <v>0</v>
      </c>
      <c r="O12" s="39">
        <v>78629.820000000007</v>
      </c>
      <c r="P12" s="1" t="s">
        <v>10</v>
      </c>
      <c r="Q12" s="38">
        <v>1</v>
      </c>
      <c r="R12" s="38">
        <v>0.22059999999999999</v>
      </c>
      <c r="S12" s="1" t="s">
        <v>10</v>
      </c>
      <c r="T12" s="49" t="s">
        <v>11</v>
      </c>
      <c r="U12" s="49" t="s">
        <v>2</v>
      </c>
    </row>
    <row r="13" spans="2:21" x14ac:dyDescent="0.2">
      <c r="B13" s="1" t="s">
        <v>116</v>
      </c>
      <c r="C13" s="1" t="s">
        <v>10</v>
      </c>
      <c r="D13" s="1" t="s">
        <v>10</v>
      </c>
      <c r="E13" s="1" t="s">
        <v>10</v>
      </c>
      <c r="F13" s="1" t="s">
        <v>10</v>
      </c>
      <c r="G13" s="1" t="s">
        <v>10</v>
      </c>
      <c r="H13" s="39">
        <v>3.19</v>
      </c>
      <c r="I13" s="1" t="s">
        <v>10</v>
      </c>
      <c r="J13" s="38">
        <v>1.21E-2</v>
      </c>
      <c r="K13" s="38">
        <v>8.0000000000000002E-3</v>
      </c>
      <c r="L13" s="39">
        <v>27684667</v>
      </c>
      <c r="M13" s="1" t="s">
        <v>10</v>
      </c>
      <c r="N13" s="39">
        <v>0</v>
      </c>
      <c r="O13" s="39">
        <v>31094.98</v>
      </c>
      <c r="P13" s="1" t="s">
        <v>10</v>
      </c>
      <c r="Q13" s="38">
        <v>0.39550000000000002</v>
      </c>
      <c r="R13" s="38">
        <v>8.72E-2</v>
      </c>
      <c r="S13" s="1" t="s">
        <v>10</v>
      </c>
      <c r="T13" s="49" t="s">
        <v>11</v>
      </c>
      <c r="U13" s="49" t="s">
        <v>2</v>
      </c>
    </row>
    <row r="14" spans="2:21" x14ac:dyDescent="0.2">
      <c r="B14" s="40" t="s">
        <v>117</v>
      </c>
      <c r="C14" s="41">
        <v>1135912</v>
      </c>
      <c r="D14" s="40" t="s">
        <v>118</v>
      </c>
      <c r="E14" s="40" t="s">
        <v>119</v>
      </c>
      <c r="F14" s="40" t="s">
        <v>120</v>
      </c>
      <c r="G14" s="40" t="s">
        <v>10</v>
      </c>
      <c r="H14" s="43">
        <v>2.82</v>
      </c>
      <c r="I14" s="40" t="s">
        <v>87</v>
      </c>
      <c r="J14" s="42">
        <v>7.4999999999999997E-3</v>
      </c>
      <c r="K14" s="42">
        <v>8.6999999999999994E-3</v>
      </c>
      <c r="L14" s="43">
        <v>12503801</v>
      </c>
      <c r="M14" s="43">
        <v>108.1</v>
      </c>
      <c r="N14" s="43">
        <v>0</v>
      </c>
      <c r="O14" s="43">
        <v>13516.61</v>
      </c>
      <c r="P14" s="42">
        <v>5.9999999999999995E-4</v>
      </c>
      <c r="Q14" s="42">
        <v>0.1719</v>
      </c>
      <c r="R14" s="42">
        <v>3.7900000000000003E-2</v>
      </c>
      <c r="S14" s="40" t="s">
        <v>10</v>
      </c>
      <c r="T14" s="49" t="s">
        <v>11</v>
      </c>
      <c r="U14" s="49" t="s">
        <v>2</v>
      </c>
    </row>
    <row r="15" spans="2:21" x14ac:dyDescent="0.2">
      <c r="B15" s="40" t="s">
        <v>121</v>
      </c>
      <c r="C15" s="41">
        <v>1169564</v>
      </c>
      <c r="D15" s="40" t="s">
        <v>118</v>
      </c>
      <c r="E15" s="40" t="s">
        <v>119</v>
      </c>
      <c r="F15" s="40" t="s">
        <v>120</v>
      </c>
      <c r="G15" s="40" t="s">
        <v>10</v>
      </c>
      <c r="H15" s="43">
        <v>3.58</v>
      </c>
      <c r="I15" s="40" t="s">
        <v>87</v>
      </c>
      <c r="J15" s="42">
        <v>1E-3</v>
      </c>
      <c r="K15" s="42">
        <v>8.8000000000000005E-3</v>
      </c>
      <c r="L15" s="43">
        <v>6988803</v>
      </c>
      <c r="M15" s="43">
        <v>105.01</v>
      </c>
      <c r="N15" s="43">
        <v>0</v>
      </c>
      <c r="O15" s="43">
        <v>7338.94</v>
      </c>
      <c r="P15" s="42">
        <v>5.0000000000000001E-4</v>
      </c>
      <c r="Q15" s="42">
        <v>9.3299999999999994E-2</v>
      </c>
      <c r="R15" s="42">
        <v>2.06E-2</v>
      </c>
      <c r="S15" s="40" t="s">
        <v>10</v>
      </c>
      <c r="T15" s="49" t="s">
        <v>11</v>
      </c>
      <c r="U15" s="49" t="s">
        <v>2</v>
      </c>
    </row>
    <row r="16" spans="2:21" x14ac:dyDescent="0.2">
      <c r="B16" s="40" t="s">
        <v>122</v>
      </c>
      <c r="C16" s="41">
        <v>9590431</v>
      </c>
      <c r="D16" s="40" t="s">
        <v>118</v>
      </c>
      <c r="E16" s="40" t="s">
        <v>119</v>
      </c>
      <c r="F16" s="40" t="s">
        <v>120</v>
      </c>
      <c r="G16" s="40" t="s">
        <v>10</v>
      </c>
      <c r="H16" s="43">
        <v>1.55</v>
      </c>
      <c r="I16" s="40" t="s">
        <v>87</v>
      </c>
      <c r="J16" s="42">
        <v>0.04</v>
      </c>
      <c r="K16" s="42">
        <v>5.7999999999999996E-3</v>
      </c>
      <c r="L16" s="43">
        <v>2197481</v>
      </c>
      <c r="M16" s="43">
        <v>142.6</v>
      </c>
      <c r="N16" s="43">
        <v>0</v>
      </c>
      <c r="O16" s="43">
        <v>3133.61</v>
      </c>
      <c r="P16" s="42">
        <v>2.0000000000000001E-4</v>
      </c>
      <c r="Q16" s="42">
        <v>3.9800000000000002E-2</v>
      </c>
      <c r="R16" s="42">
        <v>8.8000000000000005E-3</v>
      </c>
      <c r="S16" s="40" t="s">
        <v>10</v>
      </c>
      <c r="T16" s="49" t="s">
        <v>11</v>
      </c>
      <c r="U16" s="49" t="s">
        <v>2</v>
      </c>
    </row>
    <row r="17" spans="2:21" x14ac:dyDescent="0.2">
      <c r="B17" s="40" t="s">
        <v>123</v>
      </c>
      <c r="C17" s="41">
        <v>1128081</v>
      </c>
      <c r="D17" s="40" t="s">
        <v>118</v>
      </c>
      <c r="E17" s="40" t="s">
        <v>119</v>
      </c>
      <c r="F17" s="40" t="s">
        <v>120</v>
      </c>
      <c r="G17" s="40" t="s">
        <v>10</v>
      </c>
      <c r="H17" s="43">
        <v>0.75</v>
      </c>
      <c r="I17" s="40" t="s">
        <v>87</v>
      </c>
      <c r="J17" s="42">
        <v>1.7500000000000002E-2</v>
      </c>
      <c r="K17" s="42">
        <v>5.7000000000000002E-3</v>
      </c>
      <c r="L17" s="43">
        <v>4861582</v>
      </c>
      <c r="M17" s="43">
        <v>111.17</v>
      </c>
      <c r="N17" s="43">
        <v>0</v>
      </c>
      <c r="O17" s="43">
        <v>5404.62</v>
      </c>
      <c r="P17" s="42">
        <v>2.9999999999999997E-4</v>
      </c>
      <c r="Q17" s="42">
        <v>6.8699999999999997E-2</v>
      </c>
      <c r="R17" s="42">
        <v>1.52E-2</v>
      </c>
      <c r="S17" s="40" t="s">
        <v>10</v>
      </c>
      <c r="T17" s="49" t="s">
        <v>11</v>
      </c>
      <c r="U17" s="49" t="s">
        <v>2</v>
      </c>
    </row>
    <row r="18" spans="2:21" x14ac:dyDescent="0.2">
      <c r="B18" s="40" t="s">
        <v>124</v>
      </c>
      <c r="C18" s="41">
        <v>1120583</v>
      </c>
      <c r="D18" s="40" t="s">
        <v>118</v>
      </c>
      <c r="E18" s="40" t="s">
        <v>119</v>
      </c>
      <c r="F18" s="40" t="s">
        <v>120</v>
      </c>
      <c r="G18" s="40" t="s">
        <v>10</v>
      </c>
      <c r="H18" s="43">
        <v>15.28</v>
      </c>
      <c r="I18" s="40" t="s">
        <v>87</v>
      </c>
      <c r="J18" s="42">
        <v>2.75E-2</v>
      </c>
      <c r="K18" s="42">
        <v>1.03E-2</v>
      </c>
      <c r="L18" s="43">
        <v>1133000</v>
      </c>
      <c r="M18" s="43">
        <v>150.15</v>
      </c>
      <c r="N18" s="43">
        <v>0</v>
      </c>
      <c r="O18" s="43">
        <v>1701.2</v>
      </c>
      <c r="P18" s="42">
        <v>1E-4</v>
      </c>
      <c r="Q18" s="42">
        <v>2.1600000000000001E-2</v>
      </c>
      <c r="R18" s="42">
        <v>4.7999999999999996E-3</v>
      </c>
      <c r="S18" s="40" t="s">
        <v>10</v>
      </c>
      <c r="T18" s="49" t="s">
        <v>11</v>
      </c>
      <c r="U18" s="49" t="s">
        <v>2</v>
      </c>
    </row>
    <row r="19" spans="2:21" x14ac:dyDescent="0.2">
      <c r="B19" s="1" t="s">
        <v>125</v>
      </c>
      <c r="C19" s="1" t="s">
        <v>10</v>
      </c>
      <c r="D19" s="1" t="s">
        <v>10</v>
      </c>
      <c r="E19" s="1" t="s">
        <v>10</v>
      </c>
      <c r="F19" s="1" t="s">
        <v>10</v>
      </c>
      <c r="G19" s="1" t="s">
        <v>10</v>
      </c>
      <c r="H19" s="39">
        <v>4.16</v>
      </c>
      <c r="I19" s="1" t="s">
        <v>10</v>
      </c>
      <c r="J19" s="38">
        <v>2.4199999999999999E-2</v>
      </c>
      <c r="K19" s="38">
        <v>3.61E-2</v>
      </c>
      <c r="L19" s="39">
        <v>45272620</v>
      </c>
      <c r="M19" s="1" t="s">
        <v>10</v>
      </c>
      <c r="N19" s="39">
        <v>0</v>
      </c>
      <c r="O19" s="39">
        <v>47534.84</v>
      </c>
      <c r="P19" s="1" t="s">
        <v>10</v>
      </c>
      <c r="Q19" s="38">
        <v>0.60450000000000004</v>
      </c>
      <c r="R19" s="38">
        <v>0.1333</v>
      </c>
      <c r="S19" s="1" t="s">
        <v>10</v>
      </c>
      <c r="T19" s="49" t="s">
        <v>11</v>
      </c>
      <c r="U19" s="49" t="s">
        <v>2</v>
      </c>
    </row>
    <row r="20" spans="2:21" x14ac:dyDescent="0.2">
      <c r="B20" s="40" t="s">
        <v>126</v>
      </c>
      <c r="C20" s="41">
        <v>1167105</v>
      </c>
      <c r="D20" s="40" t="s">
        <v>118</v>
      </c>
      <c r="E20" s="40" t="s">
        <v>119</v>
      </c>
      <c r="F20" s="40" t="s">
        <v>120</v>
      </c>
      <c r="G20" s="40" t="s">
        <v>10</v>
      </c>
      <c r="H20" s="43">
        <v>0.57999999999999996</v>
      </c>
      <c r="I20" s="40" t="s">
        <v>87</v>
      </c>
      <c r="J20" s="42">
        <v>1.5E-3</v>
      </c>
      <c r="K20" s="42">
        <v>3.5700000000000003E-2</v>
      </c>
      <c r="L20" s="43">
        <v>8392669</v>
      </c>
      <c r="M20" s="43">
        <v>98.11</v>
      </c>
      <c r="N20" s="43">
        <v>0</v>
      </c>
      <c r="O20" s="43">
        <v>8234.0499999999993</v>
      </c>
      <c r="P20" s="42">
        <v>5.0000000000000001E-4</v>
      </c>
      <c r="Q20" s="42">
        <v>0.1047</v>
      </c>
      <c r="R20" s="42">
        <v>2.3099999999999999E-2</v>
      </c>
      <c r="S20" s="40" t="s">
        <v>10</v>
      </c>
      <c r="T20" s="49" t="s">
        <v>11</v>
      </c>
      <c r="U20" s="49" t="s">
        <v>2</v>
      </c>
    </row>
    <row r="21" spans="2:21" x14ac:dyDescent="0.2">
      <c r="B21" s="40" t="s">
        <v>127</v>
      </c>
      <c r="C21" s="41">
        <v>8230518</v>
      </c>
      <c r="D21" s="40" t="s">
        <v>118</v>
      </c>
      <c r="E21" s="40" t="s">
        <v>119</v>
      </c>
      <c r="F21" s="40" t="s">
        <v>120</v>
      </c>
      <c r="G21" s="40" t="s">
        <v>10</v>
      </c>
      <c r="H21" s="43">
        <v>0.34</v>
      </c>
      <c r="I21" s="40" t="s">
        <v>87</v>
      </c>
      <c r="J21" s="42">
        <v>0</v>
      </c>
      <c r="K21" s="42">
        <v>3.5099999999999999E-2</v>
      </c>
      <c r="L21" s="43">
        <v>4600000</v>
      </c>
      <c r="M21" s="43">
        <v>98.82</v>
      </c>
      <c r="N21" s="43">
        <v>0</v>
      </c>
      <c r="O21" s="43">
        <v>4545.72</v>
      </c>
      <c r="P21" s="42">
        <v>2.9999999999999997E-4</v>
      </c>
      <c r="Q21" s="42">
        <v>5.7799999999999997E-2</v>
      </c>
      <c r="R21" s="42">
        <v>1.2699999999999999E-2</v>
      </c>
      <c r="S21" s="40" t="s">
        <v>10</v>
      </c>
      <c r="T21" s="49" t="s">
        <v>11</v>
      </c>
      <c r="U21" s="49" t="s">
        <v>2</v>
      </c>
    </row>
    <row r="22" spans="2:21" x14ac:dyDescent="0.2">
      <c r="B22" s="40" t="s">
        <v>128</v>
      </c>
      <c r="C22" s="41">
        <v>1155068</v>
      </c>
      <c r="D22" s="40" t="s">
        <v>118</v>
      </c>
      <c r="E22" s="40" t="s">
        <v>119</v>
      </c>
      <c r="F22" s="40" t="s">
        <v>120</v>
      </c>
      <c r="G22" s="40" t="s">
        <v>10</v>
      </c>
      <c r="H22" s="43">
        <v>0.92</v>
      </c>
      <c r="I22" s="40" t="s">
        <v>87</v>
      </c>
      <c r="J22" s="42">
        <v>1.4999999999999999E-2</v>
      </c>
      <c r="K22" s="42">
        <v>3.6600000000000001E-2</v>
      </c>
      <c r="L22" s="43">
        <v>5754000</v>
      </c>
      <c r="M22" s="43">
        <v>98.2</v>
      </c>
      <c r="N22" s="43">
        <v>0</v>
      </c>
      <c r="O22" s="43">
        <v>5650.43</v>
      </c>
      <c r="P22" s="42">
        <v>4.0000000000000002E-4</v>
      </c>
      <c r="Q22" s="42">
        <v>7.1900000000000006E-2</v>
      </c>
      <c r="R22" s="42">
        <v>1.5800000000000002E-2</v>
      </c>
      <c r="S22" s="40" t="s">
        <v>10</v>
      </c>
      <c r="T22" s="49" t="s">
        <v>11</v>
      </c>
      <c r="U22" s="49" t="s">
        <v>2</v>
      </c>
    </row>
    <row r="23" spans="2:21" x14ac:dyDescent="0.2">
      <c r="B23" s="40" t="s">
        <v>129</v>
      </c>
      <c r="C23" s="41">
        <v>1135557</v>
      </c>
      <c r="D23" s="40" t="s">
        <v>118</v>
      </c>
      <c r="E23" s="40" t="s">
        <v>119</v>
      </c>
      <c r="F23" s="40" t="s">
        <v>120</v>
      </c>
      <c r="G23" s="40" t="s">
        <v>10</v>
      </c>
      <c r="H23" s="43">
        <v>2.62</v>
      </c>
      <c r="I23" s="40" t="s">
        <v>87</v>
      </c>
      <c r="J23" s="42">
        <v>1.7500000000000002E-2</v>
      </c>
      <c r="K23" s="42">
        <v>3.7100000000000001E-2</v>
      </c>
      <c r="L23" s="43">
        <v>5822000</v>
      </c>
      <c r="M23" s="43">
        <v>95.66</v>
      </c>
      <c r="N23" s="43">
        <v>0</v>
      </c>
      <c r="O23" s="43">
        <v>5569.32</v>
      </c>
      <c r="P23" s="42">
        <v>2.9999999999999997E-4</v>
      </c>
      <c r="Q23" s="42">
        <v>7.0800000000000002E-2</v>
      </c>
      <c r="R23" s="42">
        <v>1.5599999999999999E-2</v>
      </c>
      <c r="S23" s="40" t="s">
        <v>10</v>
      </c>
      <c r="T23" s="49" t="s">
        <v>11</v>
      </c>
      <c r="U23" s="49" t="s">
        <v>2</v>
      </c>
    </row>
    <row r="24" spans="2:21" x14ac:dyDescent="0.2">
      <c r="B24" s="40" t="s">
        <v>130</v>
      </c>
      <c r="C24" s="41">
        <v>1130848</v>
      </c>
      <c r="D24" s="40" t="s">
        <v>118</v>
      </c>
      <c r="E24" s="40" t="s">
        <v>119</v>
      </c>
      <c r="F24" s="40" t="s">
        <v>120</v>
      </c>
      <c r="G24" s="40" t="s">
        <v>10</v>
      </c>
      <c r="H24" s="43">
        <v>1.22</v>
      </c>
      <c r="I24" s="40" t="s">
        <v>87</v>
      </c>
      <c r="J24" s="42">
        <v>3.7499999999999999E-2</v>
      </c>
      <c r="K24" s="42">
        <v>3.61E-2</v>
      </c>
      <c r="L24" s="43">
        <v>6603951</v>
      </c>
      <c r="M24" s="43">
        <v>102.96</v>
      </c>
      <c r="N24" s="43">
        <v>0</v>
      </c>
      <c r="O24" s="43">
        <v>6799.43</v>
      </c>
      <c r="P24" s="42">
        <v>2.9999999999999997E-4</v>
      </c>
      <c r="Q24" s="42">
        <v>8.6499999999999994E-2</v>
      </c>
      <c r="R24" s="42">
        <v>1.9099999999999999E-2</v>
      </c>
      <c r="S24" s="40" t="s">
        <v>10</v>
      </c>
      <c r="T24" s="49" t="s">
        <v>11</v>
      </c>
      <c r="U24" s="49" t="s">
        <v>2</v>
      </c>
    </row>
    <row r="25" spans="2:21" x14ac:dyDescent="0.2">
      <c r="B25" s="40" t="s">
        <v>131</v>
      </c>
      <c r="C25" s="41">
        <v>1175777</v>
      </c>
      <c r="D25" s="40" t="s">
        <v>118</v>
      </c>
      <c r="E25" s="40" t="s">
        <v>119</v>
      </c>
      <c r="F25" s="40" t="s">
        <v>120</v>
      </c>
      <c r="G25" s="40" t="s">
        <v>10</v>
      </c>
      <c r="H25" s="43">
        <v>1.83</v>
      </c>
      <c r="I25" s="40" t="s">
        <v>87</v>
      </c>
      <c r="J25" s="42">
        <v>4.0000000000000001E-3</v>
      </c>
      <c r="K25" s="42">
        <v>3.5499999999999997E-2</v>
      </c>
      <c r="L25" s="43">
        <v>4600000</v>
      </c>
      <c r="M25" s="43">
        <v>94.54</v>
      </c>
      <c r="N25" s="43">
        <v>0</v>
      </c>
      <c r="O25" s="43">
        <v>4348.84</v>
      </c>
      <c r="P25" s="42">
        <v>2.9999999999999997E-4</v>
      </c>
      <c r="Q25" s="42">
        <v>5.5300000000000002E-2</v>
      </c>
      <c r="R25" s="42">
        <v>1.2200000000000001E-2</v>
      </c>
      <c r="S25" s="40" t="s">
        <v>10</v>
      </c>
      <c r="T25" s="49" t="s">
        <v>11</v>
      </c>
      <c r="U25" s="49" t="s">
        <v>2</v>
      </c>
    </row>
    <row r="26" spans="2:21" x14ac:dyDescent="0.2">
      <c r="B26" s="40" t="s">
        <v>132</v>
      </c>
      <c r="C26" s="41">
        <v>1125400</v>
      </c>
      <c r="D26" s="40" t="s">
        <v>118</v>
      </c>
      <c r="E26" s="40" t="s">
        <v>119</v>
      </c>
      <c r="F26" s="40" t="s">
        <v>120</v>
      </c>
      <c r="G26" s="40" t="s">
        <v>10</v>
      </c>
      <c r="H26" s="43">
        <v>12.56</v>
      </c>
      <c r="I26" s="40" t="s">
        <v>87</v>
      </c>
      <c r="J26" s="42">
        <v>5.5E-2</v>
      </c>
      <c r="K26" s="42">
        <v>3.6299999999999999E-2</v>
      </c>
      <c r="L26" s="43">
        <v>9500000</v>
      </c>
      <c r="M26" s="43">
        <v>130.38999999999999</v>
      </c>
      <c r="N26" s="43">
        <v>0</v>
      </c>
      <c r="O26" s="43">
        <v>12387.05</v>
      </c>
      <c r="P26" s="42">
        <v>5.0000000000000001E-4</v>
      </c>
      <c r="Q26" s="42">
        <v>0.1575</v>
      </c>
      <c r="R26" s="42">
        <v>3.4700000000000002E-2</v>
      </c>
      <c r="S26" s="40" t="s">
        <v>10</v>
      </c>
      <c r="T26" s="49" t="s">
        <v>11</v>
      </c>
      <c r="U26" s="49" t="s">
        <v>2</v>
      </c>
    </row>
    <row r="27" spans="2:21" x14ac:dyDescent="0.2">
      <c r="B27" s="1" t="s">
        <v>133</v>
      </c>
      <c r="C27" s="1" t="s">
        <v>10</v>
      </c>
      <c r="D27" s="1" t="s">
        <v>10</v>
      </c>
      <c r="E27" s="1" t="s">
        <v>10</v>
      </c>
      <c r="F27" s="1" t="s">
        <v>10</v>
      </c>
      <c r="G27" s="1" t="s">
        <v>10</v>
      </c>
      <c r="H27" s="39">
        <v>0</v>
      </c>
      <c r="I27" s="1" t="s">
        <v>10</v>
      </c>
      <c r="J27" s="38">
        <v>0</v>
      </c>
      <c r="K27" s="38">
        <v>0</v>
      </c>
      <c r="L27" s="39">
        <v>0</v>
      </c>
      <c r="M27" s="1" t="s">
        <v>10</v>
      </c>
      <c r="N27" s="39">
        <v>0</v>
      </c>
      <c r="O27" s="39">
        <v>0</v>
      </c>
      <c r="P27" s="1" t="s">
        <v>10</v>
      </c>
      <c r="Q27" s="38">
        <v>0</v>
      </c>
      <c r="R27" s="38">
        <v>0</v>
      </c>
      <c r="S27" s="1" t="s">
        <v>10</v>
      </c>
      <c r="T27" s="49" t="s">
        <v>11</v>
      </c>
      <c r="U27" s="49" t="s">
        <v>2</v>
      </c>
    </row>
    <row r="28" spans="2:21" x14ac:dyDescent="0.2">
      <c r="B28" s="1" t="s">
        <v>94</v>
      </c>
      <c r="C28" s="1" t="s">
        <v>10</v>
      </c>
      <c r="D28" s="1" t="s">
        <v>10</v>
      </c>
      <c r="E28" s="1" t="s">
        <v>10</v>
      </c>
      <c r="F28" s="1" t="s">
        <v>10</v>
      </c>
      <c r="G28" s="1" t="s">
        <v>10</v>
      </c>
      <c r="H28" s="39">
        <v>0</v>
      </c>
      <c r="I28" s="1" t="s">
        <v>10</v>
      </c>
      <c r="J28" s="38">
        <v>0</v>
      </c>
      <c r="K28" s="38">
        <v>0</v>
      </c>
      <c r="L28" s="39">
        <v>0</v>
      </c>
      <c r="M28" s="1" t="s">
        <v>10</v>
      </c>
      <c r="N28" s="39">
        <v>0</v>
      </c>
      <c r="O28" s="39">
        <v>0</v>
      </c>
      <c r="P28" s="1" t="s">
        <v>10</v>
      </c>
      <c r="Q28" s="38">
        <v>0</v>
      </c>
      <c r="R28" s="38">
        <v>0</v>
      </c>
      <c r="S28" s="1" t="s">
        <v>10</v>
      </c>
      <c r="T28" s="49" t="s">
        <v>11</v>
      </c>
      <c r="U28" s="49" t="s">
        <v>2</v>
      </c>
    </row>
    <row r="29" spans="2:21" x14ac:dyDescent="0.2">
      <c r="B29" s="1" t="s">
        <v>134</v>
      </c>
      <c r="C29" s="1" t="s">
        <v>10</v>
      </c>
      <c r="D29" s="1" t="s">
        <v>10</v>
      </c>
      <c r="E29" s="1" t="s">
        <v>10</v>
      </c>
      <c r="F29" s="1" t="s">
        <v>10</v>
      </c>
      <c r="G29" s="1" t="s">
        <v>10</v>
      </c>
      <c r="H29" s="39">
        <v>0</v>
      </c>
      <c r="I29" s="1" t="s">
        <v>10</v>
      </c>
      <c r="J29" s="38">
        <v>0</v>
      </c>
      <c r="K29" s="38">
        <v>0</v>
      </c>
      <c r="L29" s="39">
        <v>0</v>
      </c>
      <c r="M29" s="1" t="s">
        <v>10</v>
      </c>
      <c r="N29" s="39">
        <v>0</v>
      </c>
      <c r="O29" s="39">
        <v>0</v>
      </c>
      <c r="P29" s="1" t="s">
        <v>10</v>
      </c>
      <c r="Q29" s="38">
        <v>0</v>
      </c>
      <c r="R29" s="38">
        <v>0</v>
      </c>
      <c r="S29" s="1" t="s">
        <v>10</v>
      </c>
      <c r="T29" s="49" t="s">
        <v>11</v>
      </c>
      <c r="U29" s="49" t="s">
        <v>2</v>
      </c>
    </row>
    <row r="30" spans="2:21" x14ac:dyDescent="0.2">
      <c r="B30" s="1" t="s">
        <v>135</v>
      </c>
      <c r="C30" s="1" t="s">
        <v>10</v>
      </c>
      <c r="D30" s="1" t="s">
        <v>10</v>
      </c>
      <c r="E30" s="1" t="s">
        <v>10</v>
      </c>
      <c r="F30" s="1" t="s">
        <v>10</v>
      </c>
      <c r="G30" s="1" t="s">
        <v>10</v>
      </c>
      <c r="H30" s="39">
        <v>0</v>
      </c>
      <c r="I30" s="1" t="s">
        <v>10</v>
      </c>
      <c r="J30" s="38">
        <v>0</v>
      </c>
      <c r="K30" s="38">
        <v>0</v>
      </c>
      <c r="L30" s="39">
        <v>0</v>
      </c>
      <c r="M30" s="1" t="s">
        <v>10</v>
      </c>
      <c r="N30" s="39">
        <v>0</v>
      </c>
      <c r="O30" s="39">
        <v>0</v>
      </c>
      <c r="P30" s="1" t="s">
        <v>10</v>
      </c>
      <c r="Q30" s="38">
        <v>0</v>
      </c>
      <c r="R30" s="38">
        <v>0</v>
      </c>
      <c r="S30" s="1" t="s">
        <v>10</v>
      </c>
      <c r="T30" s="49" t="s">
        <v>11</v>
      </c>
      <c r="U30" s="49" t="s">
        <v>2</v>
      </c>
    </row>
    <row r="31" spans="2:21" x14ac:dyDescent="0.2">
      <c r="B31" s="36" t="s">
        <v>136</v>
      </c>
      <c r="T31" s="49" t="s">
        <v>11</v>
      </c>
      <c r="U31" s="49" t="s">
        <v>2</v>
      </c>
    </row>
    <row r="32" spans="2:21" x14ac:dyDescent="0.2">
      <c r="B32" s="36" t="s">
        <v>137</v>
      </c>
      <c r="T32" s="49" t="s">
        <v>11</v>
      </c>
      <c r="U32" s="49" t="s">
        <v>2</v>
      </c>
    </row>
    <row r="33" spans="2:21" x14ac:dyDescent="0.2">
      <c r="B33" s="36" t="s">
        <v>138</v>
      </c>
      <c r="T33" s="49" t="s">
        <v>11</v>
      </c>
      <c r="U33" s="49" t="s">
        <v>2</v>
      </c>
    </row>
    <row r="34" spans="2:21" x14ac:dyDescent="0.2">
      <c r="B34" s="36" t="s">
        <v>139</v>
      </c>
      <c r="T34" s="49" t="s">
        <v>11</v>
      </c>
      <c r="U34" s="49" t="s">
        <v>2</v>
      </c>
    </row>
    <row r="35" spans="2:21" x14ac:dyDescent="0.2">
      <c r="B35" s="49" t="s">
        <v>58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</row>
    <row r="36" spans="2:21" x14ac:dyDescent="0.2">
      <c r="B36" s="49" t="s">
        <v>59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</row>
  </sheetData>
  <mergeCells count="5">
    <mergeCell ref="B5:S5"/>
    <mergeCell ref="B35:S35"/>
    <mergeCell ref="B36:S36"/>
    <mergeCell ref="T6:T34"/>
    <mergeCell ref="U1:U3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R23"/>
  <sheetViews>
    <sheetView rightToLeft="1" workbookViewId="0">
      <selection activeCell="K7" sqref="K7"/>
    </sheetView>
  </sheetViews>
  <sheetFormatPr defaultRowHeight="14.25" x14ac:dyDescent="0.2"/>
  <cols>
    <col min="1" max="1" width="3" customWidth="1"/>
    <col min="2" max="2" width="65" customWidth="1"/>
    <col min="3" max="3" width="11" customWidth="1"/>
    <col min="4" max="4" width="10" customWidth="1"/>
    <col min="5" max="5" width="7" customWidth="1"/>
    <col min="6" max="6" width="9" customWidth="1"/>
    <col min="7" max="7" width="13" customWidth="1"/>
    <col min="8" max="8" width="6" customWidth="1"/>
    <col min="9" max="9" width="10" customWidth="1"/>
    <col min="10" max="10" width="13" customWidth="1"/>
    <col min="11" max="11" width="16" customWidth="1"/>
    <col min="12" max="12" width="14" customWidth="1"/>
    <col min="13" max="13" width="13" customWidth="1"/>
    <col min="14" max="14" width="22" customWidth="1"/>
    <col min="15" max="15" width="24" customWidth="1"/>
    <col min="16" max="16" width="23" customWidth="1"/>
  </cols>
  <sheetData>
    <row r="1" spans="2:18" x14ac:dyDescent="0.2">
      <c r="B1" s="37" t="s">
        <v>0</v>
      </c>
      <c r="C1" s="37" t="s">
        <v>1</v>
      </c>
      <c r="R1" s="76" t="s">
        <v>2</v>
      </c>
    </row>
    <row r="2" spans="2:18" x14ac:dyDescent="0.2">
      <c r="B2" s="37" t="s">
        <v>3</v>
      </c>
      <c r="C2" s="37" t="s">
        <v>4</v>
      </c>
      <c r="R2" s="76" t="s">
        <v>2</v>
      </c>
    </row>
    <row r="3" spans="2:18" x14ac:dyDescent="0.2">
      <c r="B3" s="37" t="s">
        <v>5</v>
      </c>
      <c r="C3" s="37" t="s">
        <v>6</v>
      </c>
      <c r="R3" s="76" t="s">
        <v>2</v>
      </c>
    </row>
    <row r="4" spans="2:18" x14ac:dyDescent="0.2">
      <c r="B4" s="37" t="s">
        <v>7</v>
      </c>
      <c r="C4" s="37">
        <v>292</v>
      </c>
      <c r="R4" s="76" t="s">
        <v>2</v>
      </c>
    </row>
    <row r="5" spans="2:18" x14ac:dyDescent="0.2">
      <c r="B5" s="76" t="s">
        <v>8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R5" s="76" t="s">
        <v>2</v>
      </c>
    </row>
    <row r="6" spans="2:18" x14ac:dyDescent="0.2">
      <c r="B6" s="3" t="s">
        <v>679</v>
      </c>
      <c r="C6" s="1" t="s">
        <v>10</v>
      </c>
      <c r="D6" s="1" t="s">
        <v>10</v>
      </c>
      <c r="E6" s="1" t="s">
        <v>10</v>
      </c>
      <c r="F6" s="1" t="s">
        <v>10</v>
      </c>
      <c r="G6" s="1" t="s">
        <v>10</v>
      </c>
      <c r="H6" s="1" t="s">
        <v>10</v>
      </c>
      <c r="I6" s="1" t="s">
        <v>10</v>
      </c>
      <c r="J6" s="1" t="s">
        <v>10</v>
      </c>
      <c r="K6" s="1" t="s">
        <v>10</v>
      </c>
      <c r="L6" s="1" t="s">
        <v>10</v>
      </c>
      <c r="M6" s="1" t="s">
        <v>10</v>
      </c>
      <c r="N6" s="1" t="s">
        <v>10</v>
      </c>
      <c r="O6" s="1" t="s">
        <v>10</v>
      </c>
      <c r="P6" s="1" t="s">
        <v>10</v>
      </c>
      <c r="Q6" s="76" t="s">
        <v>11</v>
      </c>
      <c r="R6" s="76" t="s">
        <v>2</v>
      </c>
    </row>
    <row r="7" spans="2:18" x14ac:dyDescent="0.2">
      <c r="B7" s="1" t="s">
        <v>61</v>
      </c>
      <c r="C7" s="1" t="s">
        <v>62</v>
      </c>
      <c r="D7" s="1" t="s">
        <v>142</v>
      </c>
      <c r="E7" s="1" t="s">
        <v>64</v>
      </c>
      <c r="F7" s="1" t="s">
        <v>65</v>
      </c>
      <c r="G7" s="1" t="s">
        <v>100</v>
      </c>
      <c r="H7" s="1" t="s">
        <v>101</v>
      </c>
      <c r="I7" s="1" t="s">
        <v>66</v>
      </c>
      <c r="J7" s="1" t="s">
        <v>67</v>
      </c>
      <c r="K7" s="1" t="s">
        <v>671</v>
      </c>
      <c r="L7" s="3" t="s">
        <v>102</v>
      </c>
      <c r="M7" s="1" t="s">
        <v>672</v>
      </c>
      <c r="N7" s="1" t="s">
        <v>143</v>
      </c>
      <c r="O7" s="1" t="s">
        <v>70</v>
      </c>
      <c r="P7" s="1" t="s">
        <v>106</v>
      </c>
      <c r="Q7" s="76" t="s">
        <v>11</v>
      </c>
      <c r="R7" s="76" t="s">
        <v>2</v>
      </c>
    </row>
    <row r="8" spans="2:18" x14ac:dyDescent="0.2">
      <c r="B8" s="1" t="s">
        <v>10</v>
      </c>
      <c r="C8" s="1" t="s">
        <v>10</v>
      </c>
      <c r="D8" s="1" t="s">
        <v>10</v>
      </c>
      <c r="E8" s="1" t="s">
        <v>10</v>
      </c>
      <c r="F8" s="1" t="s">
        <v>10</v>
      </c>
      <c r="G8" s="1" t="s">
        <v>154</v>
      </c>
      <c r="H8" s="1" t="s">
        <v>107</v>
      </c>
      <c r="I8" s="1" t="s">
        <v>10</v>
      </c>
      <c r="J8" s="1" t="s">
        <v>15</v>
      </c>
      <c r="K8" s="1" t="s">
        <v>15</v>
      </c>
      <c r="L8" s="1" t="s">
        <v>108</v>
      </c>
      <c r="M8" s="1" t="s">
        <v>14</v>
      </c>
      <c r="N8" s="1" t="s">
        <v>15</v>
      </c>
      <c r="O8" s="1" t="s">
        <v>15</v>
      </c>
      <c r="P8" s="1" t="s">
        <v>15</v>
      </c>
      <c r="Q8" s="76" t="s">
        <v>11</v>
      </c>
      <c r="R8" s="76" t="s">
        <v>2</v>
      </c>
    </row>
    <row r="9" spans="2:18" x14ac:dyDescent="0.2">
      <c r="B9" s="1" t="s">
        <v>10</v>
      </c>
      <c r="C9" s="1" t="s">
        <v>16</v>
      </c>
      <c r="D9" s="1" t="s">
        <v>17</v>
      </c>
      <c r="E9" s="1" t="s">
        <v>72</v>
      </c>
      <c r="F9" s="1" t="s">
        <v>73</v>
      </c>
      <c r="G9" s="1" t="s">
        <v>74</v>
      </c>
      <c r="H9" s="1" t="s">
        <v>75</v>
      </c>
      <c r="I9" s="1" t="s">
        <v>76</v>
      </c>
      <c r="J9" s="1" t="s">
        <v>77</v>
      </c>
      <c r="K9" s="1" t="s">
        <v>78</v>
      </c>
      <c r="L9" s="1" t="s">
        <v>79</v>
      </c>
      <c r="M9" s="1" t="s">
        <v>109</v>
      </c>
      <c r="N9" s="1" t="s">
        <v>110</v>
      </c>
      <c r="O9" s="1" t="s">
        <v>111</v>
      </c>
      <c r="P9" s="1" t="s">
        <v>112</v>
      </c>
      <c r="Q9" s="76" t="s">
        <v>11</v>
      </c>
      <c r="R9" s="76" t="s">
        <v>2</v>
      </c>
    </row>
    <row r="10" spans="2:18" x14ac:dyDescent="0.2">
      <c r="B10" s="1" t="s">
        <v>680</v>
      </c>
      <c r="C10" s="1" t="s">
        <v>10</v>
      </c>
      <c r="D10" s="1" t="s">
        <v>10</v>
      </c>
      <c r="E10" s="1" t="s">
        <v>10</v>
      </c>
      <c r="F10" s="1" t="s">
        <v>10</v>
      </c>
      <c r="G10" s="1" t="s">
        <v>10</v>
      </c>
      <c r="H10" s="1" t="s">
        <v>10</v>
      </c>
      <c r="I10" s="1" t="s">
        <v>10</v>
      </c>
      <c r="J10" s="1" t="s">
        <v>10</v>
      </c>
      <c r="K10" s="1" t="s">
        <v>10</v>
      </c>
      <c r="L10" s="1" t="s">
        <v>10</v>
      </c>
      <c r="M10" s="1" t="s">
        <v>10</v>
      </c>
      <c r="N10" s="1" t="s">
        <v>10</v>
      </c>
      <c r="O10" s="1" t="s">
        <v>10</v>
      </c>
      <c r="P10" s="1" t="s">
        <v>10</v>
      </c>
      <c r="Q10" s="76" t="s">
        <v>11</v>
      </c>
      <c r="R10" s="76" t="s">
        <v>2</v>
      </c>
    </row>
    <row r="11" spans="2:18" x14ac:dyDescent="0.2">
      <c r="B11" s="1" t="s">
        <v>678</v>
      </c>
      <c r="C11" s="1" t="s">
        <v>10</v>
      </c>
      <c r="D11" s="1" t="s">
        <v>10</v>
      </c>
      <c r="E11" s="1" t="s">
        <v>10</v>
      </c>
      <c r="F11" s="1" t="s">
        <v>10</v>
      </c>
      <c r="G11" s="1" t="s">
        <v>10</v>
      </c>
      <c r="H11" s="1" t="s">
        <v>10</v>
      </c>
      <c r="I11" s="1" t="s">
        <v>10</v>
      </c>
      <c r="J11" s="1" t="s">
        <v>10</v>
      </c>
      <c r="K11" s="1" t="s">
        <v>10</v>
      </c>
      <c r="L11" s="1" t="s">
        <v>10</v>
      </c>
      <c r="M11" s="1" t="s">
        <v>10</v>
      </c>
      <c r="N11" s="1" t="s">
        <v>10</v>
      </c>
      <c r="O11" s="1" t="s">
        <v>10</v>
      </c>
      <c r="P11" s="1" t="s">
        <v>10</v>
      </c>
      <c r="Q11" s="76" t="s">
        <v>11</v>
      </c>
      <c r="R11" s="76" t="s">
        <v>2</v>
      </c>
    </row>
    <row r="12" spans="2:18" x14ac:dyDescent="0.2">
      <c r="B12" s="1" t="s">
        <v>148</v>
      </c>
      <c r="C12" s="1" t="s">
        <v>10</v>
      </c>
      <c r="D12" s="1" t="s">
        <v>10</v>
      </c>
      <c r="E12" s="1" t="s">
        <v>10</v>
      </c>
      <c r="F12" s="1" t="s">
        <v>10</v>
      </c>
      <c r="G12" s="1" t="s">
        <v>10</v>
      </c>
      <c r="H12" s="1" t="s">
        <v>10</v>
      </c>
      <c r="I12" s="1" t="s">
        <v>10</v>
      </c>
      <c r="J12" s="1" t="s">
        <v>10</v>
      </c>
      <c r="K12" s="1" t="s">
        <v>10</v>
      </c>
      <c r="L12" s="1" t="s">
        <v>10</v>
      </c>
      <c r="M12" s="1" t="s">
        <v>10</v>
      </c>
      <c r="N12" s="1" t="s">
        <v>10</v>
      </c>
      <c r="O12" s="1" t="s">
        <v>10</v>
      </c>
      <c r="P12" s="1" t="s">
        <v>10</v>
      </c>
      <c r="Q12" s="76" t="s">
        <v>11</v>
      </c>
      <c r="R12" s="76" t="s">
        <v>2</v>
      </c>
    </row>
    <row r="13" spans="2:18" x14ac:dyDescent="0.2">
      <c r="B13" s="1" t="s">
        <v>125</v>
      </c>
      <c r="C13" s="1" t="s">
        <v>10</v>
      </c>
      <c r="D13" s="1" t="s">
        <v>10</v>
      </c>
      <c r="E13" s="1" t="s">
        <v>10</v>
      </c>
      <c r="F13" s="1" t="s">
        <v>10</v>
      </c>
      <c r="G13" s="1" t="s">
        <v>10</v>
      </c>
      <c r="H13" s="1" t="s">
        <v>10</v>
      </c>
      <c r="I13" s="1" t="s">
        <v>10</v>
      </c>
      <c r="J13" s="1" t="s">
        <v>10</v>
      </c>
      <c r="K13" s="1" t="s">
        <v>10</v>
      </c>
      <c r="L13" s="1" t="s">
        <v>10</v>
      </c>
      <c r="M13" s="1" t="s">
        <v>10</v>
      </c>
      <c r="N13" s="1" t="s">
        <v>10</v>
      </c>
      <c r="O13" s="1" t="s">
        <v>10</v>
      </c>
      <c r="P13" s="1" t="s">
        <v>10</v>
      </c>
      <c r="Q13" s="76" t="s">
        <v>11</v>
      </c>
      <c r="R13" s="76" t="s">
        <v>2</v>
      </c>
    </row>
    <row r="14" spans="2:18" x14ac:dyDescent="0.2">
      <c r="B14" s="1" t="s">
        <v>620</v>
      </c>
      <c r="C14" s="1" t="s">
        <v>10</v>
      </c>
      <c r="D14" s="1" t="s">
        <v>10</v>
      </c>
      <c r="E14" s="1" t="s">
        <v>10</v>
      </c>
      <c r="F14" s="1" t="s">
        <v>10</v>
      </c>
      <c r="G14" s="1" t="s">
        <v>10</v>
      </c>
      <c r="H14" s="1" t="s">
        <v>10</v>
      </c>
      <c r="I14" s="1" t="s">
        <v>10</v>
      </c>
      <c r="J14" s="1" t="s">
        <v>10</v>
      </c>
      <c r="K14" s="1" t="s">
        <v>10</v>
      </c>
      <c r="L14" s="1" t="s">
        <v>10</v>
      </c>
      <c r="M14" s="1" t="s">
        <v>10</v>
      </c>
      <c r="N14" s="1" t="s">
        <v>10</v>
      </c>
      <c r="O14" s="1" t="s">
        <v>10</v>
      </c>
      <c r="P14" s="1" t="s">
        <v>10</v>
      </c>
      <c r="Q14" s="76" t="s">
        <v>11</v>
      </c>
      <c r="R14" s="76" t="s">
        <v>2</v>
      </c>
    </row>
    <row r="15" spans="2:18" x14ac:dyDescent="0.2">
      <c r="B15" s="1" t="s">
        <v>365</v>
      </c>
      <c r="C15" s="1" t="s">
        <v>10</v>
      </c>
      <c r="D15" s="1" t="s">
        <v>10</v>
      </c>
      <c r="E15" s="1" t="s">
        <v>10</v>
      </c>
      <c r="F15" s="1" t="s">
        <v>10</v>
      </c>
      <c r="G15" s="1" t="s">
        <v>10</v>
      </c>
      <c r="H15" s="1" t="s">
        <v>10</v>
      </c>
      <c r="I15" s="1" t="s">
        <v>10</v>
      </c>
      <c r="J15" s="1" t="s">
        <v>10</v>
      </c>
      <c r="K15" s="1" t="s">
        <v>10</v>
      </c>
      <c r="L15" s="1" t="s">
        <v>10</v>
      </c>
      <c r="M15" s="1" t="s">
        <v>10</v>
      </c>
      <c r="N15" s="1" t="s">
        <v>10</v>
      </c>
      <c r="O15" s="1" t="s">
        <v>10</v>
      </c>
      <c r="P15" s="1" t="s">
        <v>10</v>
      </c>
      <c r="Q15" s="76" t="s">
        <v>11</v>
      </c>
      <c r="R15" s="76" t="s">
        <v>2</v>
      </c>
    </row>
    <row r="16" spans="2:18" x14ac:dyDescent="0.2">
      <c r="B16" s="1" t="s">
        <v>675</v>
      </c>
      <c r="C16" s="1" t="s">
        <v>10</v>
      </c>
      <c r="D16" s="1" t="s">
        <v>10</v>
      </c>
      <c r="E16" s="1" t="s">
        <v>10</v>
      </c>
      <c r="F16" s="1" t="s">
        <v>10</v>
      </c>
      <c r="G16" s="1" t="s">
        <v>10</v>
      </c>
      <c r="H16" s="1" t="s">
        <v>10</v>
      </c>
      <c r="I16" s="1" t="s">
        <v>10</v>
      </c>
      <c r="J16" s="1" t="s">
        <v>10</v>
      </c>
      <c r="K16" s="1" t="s">
        <v>10</v>
      </c>
      <c r="L16" s="1" t="s">
        <v>10</v>
      </c>
      <c r="M16" s="1" t="s">
        <v>10</v>
      </c>
      <c r="N16" s="1" t="s">
        <v>10</v>
      </c>
      <c r="O16" s="1" t="s">
        <v>10</v>
      </c>
      <c r="P16" s="1" t="s">
        <v>10</v>
      </c>
      <c r="Q16" s="76" t="s">
        <v>11</v>
      </c>
      <c r="R16" s="76" t="s">
        <v>2</v>
      </c>
    </row>
    <row r="17" spans="2:18" x14ac:dyDescent="0.2">
      <c r="B17" s="1" t="s">
        <v>151</v>
      </c>
      <c r="C17" s="1" t="s">
        <v>10</v>
      </c>
      <c r="D17" s="1" t="s">
        <v>10</v>
      </c>
      <c r="E17" s="1" t="s">
        <v>10</v>
      </c>
      <c r="F17" s="1" t="s">
        <v>10</v>
      </c>
      <c r="G17" s="1" t="s">
        <v>10</v>
      </c>
      <c r="H17" s="1" t="s">
        <v>10</v>
      </c>
      <c r="I17" s="1" t="s">
        <v>10</v>
      </c>
      <c r="J17" s="1" t="s">
        <v>10</v>
      </c>
      <c r="K17" s="1" t="s">
        <v>10</v>
      </c>
      <c r="L17" s="1" t="s">
        <v>10</v>
      </c>
      <c r="M17" s="1" t="s">
        <v>10</v>
      </c>
      <c r="N17" s="1" t="s">
        <v>10</v>
      </c>
      <c r="O17" s="1" t="s">
        <v>10</v>
      </c>
      <c r="P17" s="1" t="s">
        <v>10</v>
      </c>
      <c r="Q17" s="76" t="s">
        <v>11</v>
      </c>
      <c r="R17" s="76" t="s">
        <v>2</v>
      </c>
    </row>
    <row r="18" spans="2:18" x14ac:dyDescent="0.2">
      <c r="B18" s="1" t="s">
        <v>681</v>
      </c>
      <c r="C18" s="1" t="s">
        <v>10</v>
      </c>
      <c r="D18" s="1" t="s">
        <v>10</v>
      </c>
      <c r="E18" s="1" t="s">
        <v>10</v>
      </c>
      <c r="F18" s="1" t="s">
        <v>10</v>
      </c>
      <c r="G18" s="1" t="s">
        <v>10</v>
      </c>
      <c r="H18" s="1" t="s">
        <v>10</v>
      </c>
      <c r="I18" s="1" t="s">
        <v>10</v>
      </c>
      <c r="J18" s="1" t="s">
        <v>10</v>
      </c>
      <c r="K18" s="1" t="s">
        <v>10</v>
      </c>
      <c r="L18" s="1" t="s">
        <v>10</v>
      </c>
      <c r="M18" s="1" t="s">
        <v>10</v>
      </c>
      <c r="N18" s="1" t="s">
        <v>10</v>
      </c>
      <c r="O18" s="1" t="s">
        <v>10</v>
      </c>
      <c r="P18" s="1" t="s">
        <v>10</v>
      </c>
      <c r="Q18" s="76" t="s">
        <v>11</v>
      </c>
      <c r="R18" s="76" t="s">
        <v>2</v>
      </c>
    </row>
    <row r="19" spans="2:18" x14ac:dyDescent="0.2">
      <c r="B19" s="36" t="s">
        <v>96</v>
      </c>
      <c r="Q19" s="76" t="s">
        <v>11</v>
      </c>
      <c r="R19" s="76" t="s">
        <v>2</v>
      </c>
    </row>
    <row r="20" spans="2:18" x14ac:dyDescent="0.2">
      <c r="B20" s="36" t="s">
        <v>136</v>
      </c>
      <c r="Q20" s="76" t="s">
        <v>11</v>
      </c>
      <c r="R20" s="76" t="s">
        <v>2</v>
      </c>
    </row>
    <row r="21" spans="2:18" x14ac:dyDescent="0.2">
      <c r="B21" s="36" t="s">
        <v>138</v>
      </c>
      <c r="Q21" s="76" t="s">
        <v>11</v>
      </c>
      <c r="R21" s="76" t="s">
        <v>2</v>
      </c>
    </row>
    <row r="22" spans="2:18" x14ac:dyDescent="0.2">
      <c r="B22" s="76" t="s">
        <v>58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</row>
    <row r="23" spans="2:18" x14ac:dyDescent="0.2">
      <c r="B23" s="76" t="s">
        <v>59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</row>
  </sheetData>
  <mergeCells count="5">
    <mergeCell ref="B5:P5"/>
    <mergeCell ref="B22:P22"/>
    <mergeCell ref="B23:P23"/>
    <mergeCell ref="Q6:Q21"/>
    <mergeCell ref="R1:R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X25"/>
  <sheetViews>
    <sheetView rightToLeft="1" workbookViewId="0"/>
  </sheetViews>
  <sheetFormatPr defaultRowHeight="14.25" x14ac:dyDescent="0.2"/>
  <cols>
    <col min="1" max="1" width="3" customWidth="1"/>
    <col min="2" max="2" width="99" customWidth="1"/>
    <col min="3" max="4" width="11" customWidth="1"/>
    <col min="5" max="5" width="10" customWidth="1"/>
    <col min="6" max="6" width="12" customWidth="1"/>
    <col min="7" max="7" width="10" customWidth="1"/>
    <col min="8" max="8" width="7" customWidth="1"/>
    <col min="9" max="9" width="9" customWidth="1"/>
    <col min="10" max="10" width="13" customWidth="1"/>
    <col min="11" max="11" width="6" customWidth="1"/>
    <col min="12" max="12" width="10" customWidth="1"/>
    <col min="13" max="13" width="13" customWidth="1"/>
    <col min="14" max="14" width="15" customWidth="1"/>
    <col min="15" max="15" width="14" customWidth="1"/>
    <col min="16" max="16" width="8" customWidth="1"/>
    <col min="17" max="17" width="24" customWidth="1"/>
    <col min="18" max="18" width="10" customWidth="1"/>
    <col min="19" max="19" width="22" customWidth="1"/>
    <col min="20" max="20" width="24" customWidth="1"/>
    <col min="21" max="21" width="23" customWidth="1"/>
    <col min="22" max="22" width="2" customWidth="1"/>
  </cols>
  <sheetData>
    <row r="1" spans="2:24" x14ac:dyDescent="0.2">
      <c r="B1" s="37" t="s">
        <v>0</v>
      </c>
      <c r="C1" s="37" t="s">
        <v>1</v>
      </c>
      <c r="X1" s="50" t="s">
        <v>2</v>
      </c>
    </row>
    <row r="2" spans="2:24" x14ac:dyDescent="0.2">
      <c r="B2" s="37" t="s">
        <v>3</v>
      </c>
      <c r="C2" s="37" t="s">
        <v>4</v>
      </c>
      <c r="X2" s="50" t="s">
        <v>2</v>
      </c>
    </row>
    <row r="3" spans="2:24" x14ac:dyDescent="0.2">
      <c r="B3" s="37" t="s">
        <v>5</v>
      </c>
      <c r="C3" s="37" t="s">
        <v>6</v>
      </c>
      <c r="X3" s="50" t="s">
        <v>2</v>
      </c>
    </row>
    <row r="4" spans="2:24" x14ac:dyDescent="0.2">
      <c r="B4" s="37" t="s">
        <v>7</v>
      </c>
      <c r="C4" s="37">
        <v>292</v>
      </c>
      <c r="X4" s="50" t="s">
        <v>2</v>
      </c>
    </row>
    <row r="5" spans="2:24" x14ac:dyDescent="0.2">
      <c r="B5" s="50" t="s">
        <v>8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X5" s="50" t="s">
        <v>2</v>
      </c>
    </row>
    <row r="6" spans="2:24" x14ac:dyDescent="0.2">
      <c r="B6" s="3" t="s">
        <v>97</v>
      </c>
      <c r="C6" s="1" t="s">
        <v>10</v>
      </c>
      <c r="D6" s="1" t="s">
        <v>10</v>
      </c>
      <c r="E6" s="1" t="s">
        <v>10</v>
      </c>
      <c r="F6" s="1" t="s">
        <v>10</v>
      </c>
      <c r="G6" s="1" t="s">
        <v>10</v>
      </c>
      <c r="H6" s="1" t="s">
        <v>10</v>
      </c>
      <c r="I6" s="1" t="s">
        <v>10</v>
      </c>
      <c r="J6" s="1" t="s">
        <v>10</v>
      </c>
      <c r="K6" s="1" t="s">
        <v>10</v>
      </c>
      <c r="L6" s="1" t="s">
        <v>10</v>
      </c>
      <c r="M6" s="1" t="s">
        <v>10</v>
      </c>
      <c r="N6" s="1" t="s">
        <v>10</v>
      </c>
      <c r="O6" s="1" t="s">
        <v>10</v>
      </c>
      <c r="P6" s="1" t="s">
        <v>10</v>
      </c>
      <c r="Q6" s="1" t="s">
        <v>10</v>
      </c>
      <c r="R6" s="1" t="s">
        <v>10</v>
      </c>
      <c r="S6" s="1" t="s">
        <v>10</v>
      </c>
      <c r="T6" s="1" t="s">
        <v>10</v>
      </c>
      <c r="U6" s="1" t="s">
        <v>10</v>
      </c>
      <c r="V6" s="1" t="s">
        <v>10</v>
      </c>
      <c r="W6" s="50" t="s">
        <v>11</v>
      </c>
      <c r="X6" s="50" t="s">
        <v>2</v>
      </c>
    </row>
    <row r="7" spans="2:24" x14ac:dyDescent="0.2">
      <c r="B7" s="3" t="s">
        <v>140</v>
      </c>
      <c r="C7" s="1" t="s">
        <v>10</v>
      </c>
      <c r="D7" s="1" t="s">
        <v>10</v>
      </c>
      <c r="E7" s="1" t="s">
        <v>10</v>
      </c>
      <c r="F7" s="1" t="s">
        <v>10</v>
      </c>
      <c r="G7" s="1" t="s">
        <v>10</v>
      </c>
      <c r="H7" s="1" t="s">
        <v>10</v>
      </c>
      <c r="I7" s="1" t="s">
        <v>10</v>
      </c>
      <c r="J7" s="1" t="s">
        <v>10</v>
      </c>
      <c r="K7" s="1" t="s">
        <v>10</v>
      </c>
      <c r="L7" s="1" t="s">
        <v>10</v>
      </c>
      <c r="M7" s="1" t="s">
        <v>10</v>
      </c>
      <c r="N7" s="1" t="s">
        <v>10</v>
      </c>
      <c r="O7" s="1" t="s">
        <v>10</v>
      </c>
      <c r="P7" s="1" t="s">
        <v>10</v>
      </c>
      <c r="Q7" s="1" t="s">
        <v>10</v>
      </c>
      <c r="R7" s="1" t="s">
        <v>10</v>
      </c>
      <c r="S7" s="1" t="s">
        <v>10</v>
      </c>
      <c r="T7" s="1" t="s">
        <v>10</v>
      </c>
      <c r="U7" s="1" t="s">
        <v>10</v>
      </c>
      <c r="V7" s="1" t="s">
        <v>10</v>
      </c>
      <c r="W7" s="50" t="s">
        <v>11</v>
      </c>
      <c r="X7" s="50" t="s">
        <v>2</v>
      </c>
    </row>
    <row r="8" spans="2:24" x14ac:dyDescent="0.2">
      <c r="B8" s="1" t="s">
        <v>61</v>
      </c>
      <c r="C8" s="1" t="s">
        <v>62</v>
      </c>
      <c r="D8" s="1" t="s">
        <v>99</v>
      </c>
      <c r="E8" s="1" t="s">
        <v>141</v>
      </c>
      <c r="F8" s="1" t="s">
        <v>63</v>
      </c>
      <c r="G8" s="1" t="s">
        <v>142</v>
      </c>
      <c r="H8" s="1" t="s">
        <v>64</v>
      </c>
      <c r="I8" s="1" t="s">
        <v>65</v>
      </c>
      <c r="J8" s="1" t="s">
        <v>100</v>
      </c>
      <c r="K8" s="1" t="s">
        <v>101</v>
      </c>
      <c r="L8" s="1" t="s">
        <v>66</v>
      </c>
      <c r="M8" s="1" t="s">
        <v>67</v>
      </c>
      <c r="N8" s="1" t="s">
        <v>68</v>
      </c>
      <c r="O8" s="3" t="s">
        <v>102</v>
      </c>
      <c r="P8" s="3" t="s">
        <v>103</v>
      </c>
      <c r="Q8" s="3" t="s">
        <v>104</v>
      </c>
      <c r="R8" s="1" t="s">
        <v>69</v>
      </c>
      <c r="S8" s="1" t="s">
        <v>143</v>
      </c>
      <c r="T8" s="1" t="s">
        <v>70</v>
      </c>
      <c r="U8" s="1" t="s">
        <v>106</v>
      </c>
      <c r="V8" s="1" t="s">
        <v>10</v>
      </c>
      <c r="W8" s="50" t="s">
        <v>11</v>
      </c>
      <c r="X8" s="50" t="s">
        <v>2</v>
      </c>
    </row>
    <row r="9" spans="2:24" x14ac:dyDescent="0.2">
      <c r="B9" s="1" t="s">
        <v>10</v>
      </c>
      <c r="C9" s="1" t="s">
        <v>10</v>
      </c>
      <c r="D9" s="1" t="s">
        <v>10</v>
      </c>
      <c r="E9" s="1" t="s">
        <v>10</v>
      </c>
      <c r="F9" s="1" t="s">
        <v>10</v>
      </c>
      <c r="G9" s="1" t="s">
        <v>10</v>
      </c>
      <c r="H9" s="1" t="s">
        <v>10</v>
      </c>
      <c r="I9" s="1" t="s">
        <v>10</v>
      </c>
      <c r="J9" s="1" t="s">
        <v>10</v>
      </c>
      <c r="K9" s="1" t="s">
        <v>107</v>
      </c>
      <c r="L9" s="1" t="s">
        <v>10</v>
      </c>
      <c r="M9" s="1" t="s">
        <v>15</v>
      </c>
      <c r="N9" s="1" t="s">
        <v>15</v>
      </c>
      <c r="O9" s="3" t="s">
        <v>108</v>
      </c>
      <c r="P9" s="1" t="s">
        <v>10</v>
      </c>
      <c r="Q9" s="1" t="s">
        <v>14</v>
      </c>
      <c r="R9" s="1" t="s">
        <v>14</v>
      </c>
      <c r="S9" s="1" t="s">
        <v>15</v>
      </c>
      <c r="T9" s="1" t="s">
        <v>15</v>
      </c>
      <c r="U9" s="1" t="s">
        <v>15</v>
      </c>
      <c r="V9" s="1" t="s">
        <v>10</v>
      </c>
      <c r="W9" s="50" t="s">
        <v>11</v>
      </c>
      <c r="X9" s="50" t="s">
        <v>2</v>
      </c>
    </row>
    <row r="10" spans="2:24" x14ac:dyDescent="0.2">
      <c r="B10" s="1" t="s">
        <v>10</v>
      </c>
      <c r="C10" s="1" t="s">
        <v>16</v>
      </c>
      <c r="D10" s="1" t="s">
        <v>17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1" t="s">
        <v>109</v>
      </c>
      <c r="N10" s="1" t="s">
        <v>110</v>
      </c>
      <c r="O10" s="1" t="s">
        <v>111</v>
      </c>
      <c r="P10" s="1" t="s">
        <v>112</v>
      </c>
      <c r="Q10" s="1" t="s">
        <v>113</v>
      </c>
      <c r="R10" s="1" t="s">
        <v>114</v>
      </c>
      <c r="S10" s="1" t="s">
        <v>144</v>
      </c>
      <c r="T10" s="1" t="s">
        <v>145</v>
      </c>
      <c r="U10" s="1" t="s">
        <v>146</v>
      </c>
      <c r="V10" s="1" t="s">
        <v>10</v>
      </c>
      <c r="W10" s="50" t="s">
        <v>11</v>
      </c>
      <c r="X10" s="50" t="s">
        <v>2</v>
      </c>
    </row>
    <row r="11" spans="2:24" x14ac:dyDescent="0.2">
      <c r="B11" s="1" t="s">
        <v>147</v>
      </c>
      <c r="C11" s="1" t="s">
        <v>10</v>
      </c>
      <c r="D11" s="1" t="s">
        <v>10</v>
      </c>
      <c r="E11" s="1" t="s">
        <v>10</v>
      </c>
      <c r="F11" s="1" t="s">
        <v>10</v>
      </c>
      <c r="G11" s="1" t="s">
        <v>10</v>
      </c>
      <c r="H11" s="1" t="s">
        <v>10</v>
      </c>
      <c r="I11" s="1" t="s">
        <v>10</v>
      </c>
      <c r="J11" s="1" t="s">
        <v>10</v>
      </c>
      <c r="K11" s="39">
        <v>0</v>
      </c>
      <c r="L11" s="1" t="s">
        <v>10</v>
      </c>
      <c r="M11" s="38">
        <v>0</v>
      </c>
      <c r="N11" s="38">
        <v>0</v>
      </c>
      <c r="O11" s="39">
        <v>0</v>
      </c>
      <c r="P11" s="1" t="s">
        <v>10</v>
      </c>
      <c r="Q11" s="39">
        <v>0</v>
      </c>
      <c r="R11" s="39">
        <v>0</v>
      </c>
      <c r="S11" s="1" t="s">
        <v>10</v>
      </c>
      <c r="T11" s="38">
        <v>0</v>
      </c>
      <c r="U11" s="38">
        <v>0</v>
      </c>
      <c r="V11" s="1" t="s">
        <v>10</v>
      </c>
      <c r="W11" s="50" t="s">
        <v>11</v>
      </c>
      <c r="X11" s="50" t="s">
        <v>2</v>
      </c>
    </row>
    <row r="12" spans="2:24" x14ac:dyDescent="0.2">
      <c r="B12" s="1" t="s">
        <v>81</v>
      </c>
      <c r="C12" s="1" t="s">
        <v>10</v>
      </c>
      <c r="D12" s="1" t="s">
        <v>10</v>
      </c>
      <c r="E12" s="1" t="s">
        <v>10</v>
      </c>
      <c r="F12" s="1" t="s">
        <v>10</v>
      </c>
      <c r="G12" s="1" t="s">
        <v>10</v>
      </c>
      <c r="H12" s="1" t="s">
        <v>10</v>
      </c>
      <c r="I12" s="1" t="s">
        <v>10</v>
      </c>
      <c r="J12" s="1" t="s">
        <v>10</v>
      </c>
      <c r="K12" s="39">
        <v>0</v>
      </c>
      <c r="L12" s="1" t="s">
        <v>10</v>
      </c>
      <c r="M12" s="38">
        <v>0</v>
      </c>
      <c r="N12" s="38">
        <v>0</v>
      </c>
      <c r="O12" s="39">
        <v>0</v>
      </c>
      <c r="P12" s="1" t="s">
        <v>10</v>
      </c>
      <c r="Q12" s="39">
        <v>0</v>
      </c>
      <c r="R12" s="39">
        <v>0</v>
      </c>
      <c r="S12" s="1" t="s">
        <v>10</v>
      </c>
      <c r="T12" s="38">
        <v>0</v>
      </c>
      <c r="U12" s="38">
        <v>0</v>
      </c>
      <c r="V12" s="1" t="s">
        <v>10</v>
      </c>
      <c r="W12" s="50" t="s">
        <v>11</v>
      </c>
      <c r="X12" s="50" t="s">
        <v>2</v>
      </c>
    </row>
    <row r="13" spans="2:24" x14ac:dyDescent="0.2">
      <c r="B13" s="1" t="s">
        <v>148</v>
      </c>
      <c r="C13" s="1" t="s">
        <v>10</v>
      </c>
      <c r="D13" s="1" t="s">
        <v>10</v>
      </c>
      <c r="E13" s="1" t="s">
        <v>10</v>
      </c>
      <c r="F13" s="1" t="s">
        <v>10</v>
      </c>
      <c r="G13" s="1" t="s">
        <v>10</v>
      </c>
      <c r="H13" s="1" t="s">
        <v>10</v>
      </c>
      <c r="I13" s="1" t="s">
        <v>10</v>
      </c>
      <c r="J13" s="1" t="s">
        <v>10</v>
      </c>
      <c r="K13" s="39">
        <v>0</v>
      </c>
      <c r="L13" s="1" t="s">
        <v>10</v>
      </c>
      <c r="M13" s="38">
        <v>0</v>
      </c>
      <c r="N13" s="38">
        <v>0</v>
      </c>
      <c r="O13" s="39">
        <v>0</v>
      </c>
      <c r="P13" s="1" t="s">
        <v>10</v>
      </c>
      <c r="Q13" s="39">
        <v>0</v>
      </c>
      <c r="R13" s="39">
        <v>0</v>
      </c>
      <c r="S13" s="1" t="s">
        <v>10</v>
      </c>
      <c r="T13" s="38">
        <v>0</v>
      </c>
      <c r="U13" s="38">
        <v>0</v>
      </c>
      <c r="V13" s="1" t="s">
        <v>10</v>
      </c>
      <c r="W13" s="50" t="s">
        <v>11</v>
      </c>
      <c r="X13" s="50" t="s">
        <v>2</v>
      </c>
    </row>
    <row r="14" spans="2:24" x14ac:dyDescent="0.2">
      <c r="B14" s="1" t="s">
        <v>125</v>
      </c>
      <c r="C14" s="1" t="s">
        <v>10</v>
      </c>
      <c r="D14" s="1" t="s">
        <v>10</v>
      </c>
      <c r="E14" s="1" t="s">
        <v>10</v>
      </c>
      <c r="F14" s="1" t="s">
        <v>10</v>
      </c>
      <c r="G14" s="1" t="s">
        <v>10</v>
      </c>
      <c r="H14" s="1" t="s">
        <v>10</v>
      </c>
      <c r="I14" s="1" t="s">
        <v>10</v>
      </c>
      <c r="J14" s="1" t="s">
        <v>10</v>
      </c>
      <c r="K14" s="39">
        <v>0</v>
      </c>
      <c r="L14" s="1" t="s">
        <v>10</v>
      </c>
      <c r="M14" s="38">
        <v>0</v>
      </c>
      <c r="N14" s="38">
        <v>0</v>
      </c>
      <c r="O14" s="39">
        <v>0</v>
      </c>
      <c r="P14" s="1" t="s">
        <v>10</v>
      </c>
      <c r="Q14" s="39">
        <v>0</v>
      </c>
      <c r="R14" s="39">
        <v>0</v>
      </c>
      <c r="S14" s="1" t="s">
        <v>10</v>
      </c>
      <c r="T14" s="38">
        <v>0</v>
      </c>
      <c r="U14" s="38">
        <v>0</v>
      </c>
      <c r="V14" s="1" t="s">
        <v>10</v>
      </c>
      <c r="W14" s="50" t="s">
        <v>11</v>
      </c>
      <c r="X14" s="50" t="s">
        <v>2</v>
      </c>
    </row>
    <row r="15" spans="2:24" x14ac:dyDescent="0.2">
      <c r="B15" s="1" t="s">
        <v>149</v>
      </c>
      <c r="C15" s="1" t="s">
        <v>10</v>
      </c>
      <c r="D15" s="1" t="s">
        <v>10</v>
      </c>
      <c r="E15" s="1" t="s">
        <v>10</v>
      </c>
      <c r="F15" s="1" t="s">
        <v>10</v>
      </c>
      <c r="G15" s="1" t="s">
        <v>10</v>
      </c>
      <c r="H15" s="1" t="s">
        <v>10</v>
      </c>
      <c r="I15" s="1" t="s">
        <v>10</v>
      </c>
      <c r="J15" s="1" t="s">
        <v>10</v>
      </c>
      <c r="K15" s="39">
        <v>0</v>
      </c>
      <c r="L15" s="1" t="s">
        <v>10</v>
      </c>
      <c r="M15" s="38">
        <v>0</v>
      </c>
      <c r="N15" s="38">
        <v>0</v>
      </c>
      <c r="O15" s="39">
        <v>0</v>
      </c>
      <c r="P15" s="1" t="s">
        <v>10</v>
      </c>
      <c r="Q15" s="39">
        <v>0</v>
      </c>
      <c r="R15" s="39">
        <v>0</v>
      </c>
      <c r="S15" s="1" t="s">
        <v>10</v>
      </c>
      <c r="T15" s="38">
        <v>0</v>
      </c>
      <c r="U15" s="38">
        <v>0</v>
      </c>
      <c r="V15" s="1" t="s">
        <v>10</v>
      </c>
      <c r="W15" s="50" t="s">
        <v>11</v>
      </c>
      <c r="X15" s="50" t="s">
        <v>2</v>
      </c>
    </row>
    <row r="16" spans="2:24" x14ac:dyDescent="0.2">
      <c r="B16" s="1" t="s">
        <v>150</v>
      </c>
      <c r="C16" s="1" t="s">
        <v>10</v>
      </c>
      <c r="D16" s="1" t="s">
        <v>10</v>
      </c>
      <c r="E16" s="1" t="s">
        <v>10</v>
      </c>
      <c r="F16" s="1" t="s">
        <v>10</v>
      </c>
      <c r="G16" s="1" t="s">
        <v>10</v>
      </c>
      <c r="H16" s="1" t="s">
        <v>10</v>
      </c>
      <c r="I16" s="1" t="s">
        <v>10</v>
      </c>
      <c r="J16" s="1" t="s">
        <v>10</v>
      </c>
      <c r="K16" s="39">
        <v>0</v>
      </c>
      <c r="L16" s="1" t="s">
        <v>10</v>
      </c>
      <c r="M16" s="38">
        <v>0</v>
      </c>
      <c r="N16" s="38">
        <v>0</v>
      </c>
      <c r="O16" s="39">
        <v>0</v>
      </c>
      <c r="P16" s="1" t="s">
        <v>10</v>
      </c>
      <c r="Q16" s="39">
        <v>0</v>
      </c>
      <c r="R16" s="39">
        <v>0</v>
      </c>
      <c r="S16" s="1" t="s">
        <v>10</v>
      </c>
      <c r="T16" s="38">
        <v>0</v>
      </c>
      <c r="U16" s="38">
        <v>0</v>
      </c>
      <c r="V16" s="1" t="s">
        <v>10</v>
      </c>
      <c r="W16" s="50" t="s">
        <v>11</v>
      </c>
      <c r="X16" s="50" t="s">
        <v>2</v>
      </c>
    </row>
    <row r="17" spans="2:24" x14ac:dyDescent="0.2">
      <c r="B17" s="1" t="s">
        <v>151</v>
      </c>
      <c r="C17" s="1" t="s">
        <v>10</v>
      </c>
      <c r="D17" s="1" t="s">
        <v>10</v>
      </c>
      <c r="E17" s="1" t="s">
        <v>10</v>
      </c>
      <c r="F17" s="1" t="s">
        <v>10</v>
      </c>
      <c r="G17" s="1" t="s">
        <v>10</v>
      </c>
      <c r="H17" s="1" t="s">
        <v>10</v>
      </c>
      <c r="I17" s="1" t="s">
        <v>10</v>
      </c>
      <c r="J17" s="1" t="s">
        <v>10</v>
      </c>
      <c r="K17" s="39">
        <v>0</v>
      </c>
      <c r="L17" s="1" t="s">
        <v>10</v>
      </c>
      <c r="M17" s="38">
        <v>0</v>
      </c>
      <c r="N17" s="38">
        <v>0</v>
      </c>
      <c r="O17" s="39">
        <v>0</v>
      </c>
      <c r="P17" s="1" t="s">
        <v>10</v>
      </c>
      <c r="Q17" s="39">
        <v>0</v>
      </c>
      <c r="R17" s="39">
        <v>0</v>
      </c>
      <c r="S17" s="1" t="s">
        <v>10</v>
      </c>
      <c r="T17" s="38">
        <v>0</v>
      </c>
      <c r="U17" s="38">
        <v>0</v>
      </c>
      <c r="V17" s="1" t="s">
        <v>10</v>
      </c>
      <c r="W17" s="50" t="s">
        <v>11</v>
      </c>
      <c r="X17" s="50" t="s">
        <v>2</v>
      </c>
    </row>
    <row r="18" spans="2:24" x14ac:dyDescent="0.2">
      <c r="B18" s="1" t="s">
        <v>152</v>
      </c>
      <c r="C18" s="1" t="s">
        <v>10</v>
      </c>
      <c r="D18" s="1" t="s">
        <v>10</v>
      </c>
      <c r="E18" s="1" t="s">
        <v>10</v>
      </c>
      <c r="F18" s="1" t="s">
        <v>10</v>
      </c>
      <c r="G18" s="1" t="s">
        <v>10</v>
      </c>
      <c r="H18" s="1" t="s">
        <v>10</v>
      </c>
      <c r="I18" s="1" t="s">
        <v>10</v>
      </c>
      <c r="J18" s="1" t="s">
        <v>10</v>
      </c>
      <c r="K18" s="39">
        <v>0</v>
      </c>
      <c r="L18" s="1" t="s">
        <v>10</v>
      </c>
      <c r="M18" s="38">
        <v>0</v>
      </c>
      <c r="N18" s="38">
        <v>0</v>
      </c>
      <c r="O18" s="39">
        <v>0</v>
      </c>
      <c r="P18" s="1" t="s">
        <v>10</v>
      </c>
      <c r="Q18" s="39">
        <v>0</v>
      </c>
      <c r="R18" s="39">
        <v>0</v>
      </c>
      <c r="S18" s="1" t="s">
        <v>10</v>
      </c>
      <c r="T18" s="38">
        <v>0</v>
      </c>
      <c r="U18" s="38">
        <v>0</v>
      </c>
      <c r="V18" s="1" t="s">
        <v>10</v>
      </c>
      <c r="W18" s="50" t="s">
        <v>11</v>
      </c>
      <c r="X18" s="50" t="s">
        <v>2</v>
      </c>
    </row>
    <row r="19" spans="2:24" x14ac:dyDescent="0.2">
      <c r="B19" s="36" t="s">
        <v>96</v>
      </c>
      <c r="W19" s="50" t="s">
        <v>11</v>
      </c>
      <c r="X19" s="50" t="s">
        <v>2</v>
      </c>
    </row>
    <row r="20" spans="2:24" x14ac:dyDescent="0.2">
      <c r="B20" s="36" t="s">
        <v>136</v>
      </c>
      <c r="W20" s="50" t="s">
        <v>11</v>
      </c>
      <c r="X20" s="50" t="s">
        <v>2</v>
      </c>
    </row>
    <row r="21" spans="2:24" x14ac:dyDescent="0.2">
      <c r="B21" s="36" t="s">
        <v>137</v>
      </c>
      <c r="W21" s="50" t="s">
        <v>11</v>
      </c>
      <c r="X21" s="50" t="s">
        <v>2</v>
      </c>
    </row>
    <row r="22" spans="2:24" x14ac:dyDescent="0.2">
      <c r="B22" s="36" t="s">
        <v>138</v>
      </c>
      <c r="W22" s="50" t="s">
        <v>11</v>
      </c>
      <c r="X22" s="50" t="s">
        <v>2</v>
      </c>
    </row>
    <row r="23" spans="2:24" x14ac:dyDescent="0.2">
      <c r="B23" s="36" t="s">
        <v>139</v>
      </c>
      <c r="W23" s="50" t="s">
        <v>11</v>
      </c>
      <c r="X23" s="50" t="s">
        <v>2</v>
      </c>
    </row>
    <row r="24" spans="2:24" x14ac:dyDescent="0.2">
      <c r="B24" s="50" t="s">
        <v>58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</row>
    <row r="25" spans="2:24" x14ac:dyDescent="0.2">
      <c r="B25" s="50" t="s">
        <v>59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</row>
  </sheetData>
  <mergeCells count="5">
    <mergeCell ref="B5:V5"/>
    <mergeCell ref="B24:V24"/>
    <mergeCell ref="B25:V25"/>
    <mergeCell ref="W6:W23"/>
    <mergeCell ref="X1:X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X82"/>
  <sheetViews>
    <sheetView rightToLeft="1" topLeftCell="A13" workbookViewId="0"/>
  </sheetViews>
  <sheetFormatPr defaultRowHeight="14.25" x14ac:dyDescent="0.2"/>
  <cols>
    <col min="1" max="1" width="3" customWidth="1"/>
    <col min="2" max="2" width="99" customWidth="1"/>
    <col min="3" max="3" width="14" customWidth="1"/>
    <col min="4" max="4" width="11" customWidth="1"/>
    <col min="5" max="5" width="10" customWidth="1"/>
    <col min="6" max="6" width="12" customWidth="1"/>
    <col min="7" max="7" width="20" customWidth="1"/>
    <col min="8" max="8" width="9" customWidth="1"/>
    <col min="9" max="9" width="11" customWidth="1"/>
    <col min="10" max="10" width="13" customWidth="1"/>
    <col min="11" max="11" width="6" customWidth="1"/>
    <col min="12" max="12" width="14" customWidth="1"/>
    <col min="13" max="13" width="13" customWidth="1"/>
    <col min="14" max="15" width="15" customWidth="1"/>
    <col min="16" max="16" width="8" customWidth="1"/>
    <col min="17" max="17" width="24" customWidth="1"/>
    <col min="18" max="18" width="11" customWidth="1"/>
    <col min="19" max="19" width="22" customWidth="1"/>
    <col min="20" max="20" width="24" customWidth="1"/>
    <col min="21" max="21" width="23" customWidth="1"/>
    <col min="22" max="22" width="11" customWidth="1"/>
  </cols>
  <sheetData>
    <row r="1" spans="2:24" x14ac:dyDescent="0.2">
      <c r="B1" s="37" t="s">
        <v>0</v>
      </c>
      <c r="C1" s="37" t="s">
        <v>1</v>
      </c>
      <c r="X1" s="51" t="s">
        <v>2</v>
      </c>
    </row>
    <row r="2" spans="2:24" x14ac:dyDescent="0.2">
      <c r="B2" s="37" t="s">
        <v>3</v>
      </c>
      <c r="C2" s="37" t="s">
        <v>4</v>
      </c>
      <c r="X2" s="51" t="s">
        <v>2</v>
      </c>
    </row>
    <row r="3" spans="2:24" x14ac:dyDescent="0.2">
      <c r="B3" s="37" t="s">
        <v>5</v>
      </c>
      <c r="C3" s="37" t="s">
        <v>6</v>
      </c>
      <c r="X3" s="51" t="s">
        <v>2</v>
      </c>
    </row>
    <row r="4" spans="2:24" x14ac:dyDescent="0.2">
      <c r="B4" s="37" t="s">
        <v>7</v>
      </c>
      <c r="C4" s="37">
        <v>292</v>
      </c>
      <c r="X4" s="51" t="s">
        <v>2</v>
      </c>
    </row>
    <row r="5" spans="2:24" x14ac:dyDescent="0.2">
      <c r="B5" s="51" t="s">
        <v>8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X5" s="51" t="s">
        <v>2</v>
      </c>
    </row>
    <row r="6" spans="2:24" x14ac:dyDescent="0.2">
      <c r="B6" s="3" t="s">
        <v>97</v>
      </c>
      <c r="C6" s="1" t="s">
        <v>10</v>
      </c>
      <c r="D6" s="1" t="s">
        <v>10</v>
      </c>
      <c r="E6" s="1" t="s">
        <v>10</v>
      </c>
      <c r="F6" s="1" t="s">
        <v>10</v>
      </c>
      <c r="G6" s="1" t="s">
        <v>10</v>
      </c>
      <c r="H6" s="1" t="s">
        <v>10</v>
      </c>
      <c r="I6" s="1" t="s">
        <v>10</v>
      </c>
      <c r="J6" s="1" t="s">
        <v>10</v>
      </c>
      <c r="K6" s="1" t="s">
        <v>10</v>
      </c>
      <c r="L6" s="1" t="s">
        <v>10</v>
      </c>
      <c r="M6" s="1" t="s">
        <v>10</v>
      </c>
      <c r="N6" s="1" t="s">
        <v>10</v>
      </c>
      <c r="O6" s="1" t="s">
        <v>10</v>
      </c>
      <c r="P6" s="1" t="s">
        <v>10</v>
      </c>
      <c r="Q6" s="1" t="s">
        <v>10</v>
      </c>
      <c r="R6" s="1" t="s">
        <v>10</v>
      </c>
      <c r="S6" s="1" t="s">
        <v>10</v>
      </c>
      <c r="T6" s="1" t="s">
        <v>10</v>
      </c>
      <c r="U6" s="1" t="s">
        <v>10</v>
      </c>
      <c r="V6" s="1" t="s">
        <v>10</v>
      </c>
      <c r="W6" s="51" t="s">
        <v>11</v>
      </c>
      <c r="X6" s="51" t="s">
        <v>2</v>
      </c>
    </row>
    <row r="7" spans="2:24" x14ac:dyDescent="0.2">
      <c r="B7" s="3" t="s">
        <v>153</v>
      </c>
      <c r="C7" s="1" t="s">
        <v>10</v>
      </c>
      <c r="D7" s="1" t="s">
        <v>10</v>
      </c>
      <c r="E7" s="1" t="s">
        <v>10</v>
      </c>
      <c r="F7" s="1" t="s">
        <v>10</v>
      </c>
      <c r="G7" s="1" t="s">
        <v>10</v>
      </c>
      <c r="H7" s="1" t="s">
        <v>10</v>
      </c>
      <c r="I7" s="1" t="s">
        <v>10</v>
      </c>
      <c r="J7" s="1" t="s">
        <v>10</v>
      </c>
      <c r="K7" s="1" t="s">
        <v>10</v>
      </c>
      <c r="L7" s="1" t="s">
        <v>10</v>
      </c>
      <c r="M7" s="1" t="s">
        <v>10</v>
      </c>
      <c r="N7" s="1" t="s">
        <v>10</v>
      </c>
      <c r="O7" s="1" t="s">
        <v>10</v>
      </c>
      <c r="P7" s="1" t="s">
        <v>10</v>
      </c>
      <c r="Q7" s="1" t="s">
        <v>10</v>
      </c>
      <c r="R7" s="1" t="s">
        <v>10</v>
      </c>
      <c r="S7" s="1" t="s">
        <v>10</v>
      </c>
      <c r="T7" s="1" t="s">
        <v>10</v>
      </c>
      <c r="U7" s="1" t="s">
        <v>10</v>
      </c>
      <c r="V7" s="1" t="s">
        <v>10</v>
      </c>
      <c r="W7" s="51" t="s">
        <v>11</v>
      </c>
      <c r="X7" s="51" t="s">
        <v>2</v>
      </c>
    </row>
    <row r="8" spans="2:24" x14ac:dyDescent="0.2">
      <c r="B8" s="1" t="s">
        <v>61</v>
      </c>
      <c r="C8" s="1" t="s">
        <v>62</v>
      </c>
      <c r="D8" s="1" t="s">
        <v>99</v>
      </c>
      <c r="E8" s="1" t="s">
        <v>141</v>
      </c>
      <c r="F8" s="1" t="s">
        <v>63</v>
      </c>
      <c r="G8" s="1" t="s">
        <v>142</v>
      </c>
      <c r="H8" s="1" t="s">
        <v>64</v>
      </c>
      <c r="I8" s="1" t="s">
        <v>65</v>
      </c>
      <c r="J8" s="1" t="s">
        <v>100</v>
      </c>
      <c r="K8" s="1" t="s">
        <v>101</v>
      </c>
      <c r="L8" s="1" t="s">
        <v>66</v>
      </c>
      <c r="M8" s="1" t="s">
        <v>67</v>
      </c>
      <c r="N8" s="1" t="s">
        <v>68</v>
      </c>
      <c r="O8" s="3" t="s">
        <v>102</v>
      </c>
      <c r="P8" s="3" t="s">
        <v>103</v>
      </c>
      <c r="Q8" s="3" t="s">
        <v>104</v>
      </c>
      <c r="R8" s="1" t="s">
        <v>69</v>
      </c>
      <c r="S8" s="1" t="s">
        <v>143</v>
      </c>
      <c r="T8" s="1" t="s">
        <v>70</v>
      </c>
      <c r="U8" s="1" t="s">
        <v>106</v>
      </c>
      <c r="V8" s="1" t="s">
        <v>10</v>
      </c>
      <c r="W8" s="51" t="s">
        <v>11</v>
      </c>
      <c r="X8" s="51" t="s">
        <v>2</v>
      </c>
    </row>
    <row r="9" spans="2:24" x14ac:dyDescent="0.2">
      <c r="B9" s="1" t="s">
        <v>10</v>
      </c>
      <c r="C9" s="1" t="s">
        <v>10</v>
      </c>
      <c r="D9" s="1" t="s">
        <v>10</v>
      </c>
      <c r="E9" s="1" t="s">
        <v>10</v>
      </c>
      <c r="F9" s="1" t="s">
        <v>10</v>
      </c>
      <c r="G9" s="1" t="s">
        <v>10</v>
      </c>
      <c r="H9" s="1" t="s">
        <v>10</v>
      </c>
      <c r="I9" s="1" t="s">
        <v>10</v>
      </c>
      <c r="J9" s="1" t="s">
        <v>154</v>
      </c>
      <c r="K9" s="1" t="s">
        <v>107</v>
      </c>
      <c r="L9" s="1" t="s">
        <v>10</v>
      </c>
      <c r="M9" s="1" t="s">
        <v>15</v>
      </c>
      <c r="N9" s="1" t="s">
        <v>15</v>
      </c>
      <c r="O9" s="3" t="s">
        <v>108</v>
      </c>
      <c r="P9" s="1" t="s">
        <v>10</v>
      </c>
      <c r="Q9" s="1" t="s">
        <v>14</v>
      </c>
      <c r="R9" s="1" t="s">
        <v>14</v>
      </c>
      <c r="S9" s="1" t="s">
        <v>15</v>
      </c>
      <c r="T9" s="1" t="s">
        <v>15</v>
      </c>
      <c r="U9" s="1" t="s">
        <v>15</v>
      </c>
      <c r="V9" s="1" t="s">
        <v>10</v>
      </c>
      <c r="W9" s="51" t="s">
        <v>11</v>
      </c>
      <c r="X9" s="51" t="s">
        <v>2</v>
      </c>
    </row>
    <row r="10" spans="2:24" x14ac:dyDescent="0.2">
      <c r="B10" s="1" t="s">
        <v>10</v>
      </c>
      <c r="C10" s="1" t="s">
        <v>16</v>
      </c>
      <c r="D10" s="1" t="s">
        <v>17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1" t="s">
        <v>109</v>
      </c>
      <c r="N10" s="1" t="s">
        <v>110</v>
      </c>
      <c r="O10" s="1" t="s">
        <v>111</v>
      </c>
      <c r="P10" s="1" t="s">
        <v>112</v>
      </c>
      <c r="Q10" s="1" t="s">
        <v>113</v>
      </c>
      <c r="R10" s="1" t="s">
        <v>114</v>
      </c>
      <c r="S10" s="1" t="s">
        <v>144</v>
      </c>
      <c r="T10" s="1" t="s">
        <v>145</v>
      </c>
      <c r="U10" s="1" t="s">
        <v>146</v>
      </c>
      <c r="V10" s="1" t="s">
        <v>10</v>
      </c>
      <c r="W10" s="51" t="s">
        <v>11</v>
      </c>
      <c r="X10" s="51" t="s">
        <v>2</v>
      </c>
    </row>
    <row r="11" spans="2:24" x14ac:dyDescent="0.2">
      <c r="B11" s="1" t="s">
        <v>155</v>
      </c>
      <c r="C11" s="1" t="s">
        <v>10</v>
      </c>
      <c r="D11" s="1" t="s">
        <v>10</v>
      </c>
      <c r="E11" s="1" t="s">
        <v>10</v>
      </c>
      <c r="F11" s="1" t="s">
        <v>10</v>
      </c>
      <c r="G11" s="1" t="s">
        <v>10</v>
      </c>
      <c r="H11" s="1" t="s">
        <v>10</v>
      </c>
      <c r="I11" s="1" t="s">
        <v>10</v>
      </c>
      <c r="J11" s="1" t="s">
        <v>10</v>
      </c>
      <c r="K11" s="39">
        <v>3.96</v>
      </c>
      <c r="L11" s="1" t="s">
        <v>10</v>
      </c>
      <c r="M11" s="38">
        <v>2.64E-2</v>
      </c>
      <c r="N11" s="38">
        <v>4.58E-2</v>
      </c>
      <c r="O11" s="39">
        <v>56969792.759999998</v>
      </c>
      <c r="P11" s="1" t="s">
        <v>10</v>
      </c>
      <c r="Q11" s="39">
        <v>620.55999999999995</v>
      </c>
      <c r="R11" s="39">
        <v>55612.93</v>
      </c>
      <c r="S11" s="1" t="s">
        <v>10</v>
      </c>
      <c r="T11" s="38">
        <v>1</v>
      </c>
      <c r="U11" s="38">
        <v>0.156</v>
      </c>
      <c r="V11" s="1" t="s">
        <v>10</v>
      </c>
      <c r="W11" s="51" t="s">
        <v>11</v>
      </c>
      <c r="X11" s="51" t="s">
        <v>2</v>
      </c>
    </row>
    <row r="12" spans="2:24" x14ac:dyDescent="0.2">
      <c r="B12" s="1" t="s">
        <v>81</v>
      </c>
      <c r="C12" s="1" t="s">
        <v>10</v>
      </c>
      <c r="D12" s="1" t="s">
        <v>10</v>
      </c>
      <c r="E12" s="1" t="s">
        <v>10</v>
      </c>
      <c r="F12" s="1" t="s">
        <v>10</v>
      </c>
      <c r="G12" s="1" t="s">
        <v>10</v>
      </c>
      <c r="H12" s="1" t="s">
        <v>10</v>
      </c>
      <c r="I12" s="1" t="s">
        <v>10</v>
      </c>
      <c r="J12" s="1" t="s">
        <v>10</v>
      </c>
      <c r="K12" s="39">
        <v>3.97</v>
      </c>
      <c r="L12" s="1" t="s">
        <v>10</v>
      </c>
      <c r="M12" s="38">
        <v>2.6200000000000001E-2</v>
      </c>
      <c r="N12" s="38">
        <v>4.5600000000000002E-2</v>
      </c>
      <c r="O12" s="39">
        <v>56839335.909999996</v>
      </c>
      <c r="P12" s="1" t="s">
        <v>10</v>
      </c>
      <c r="Q12" s="39">
        <v>620.55999999999995</v>
      </c>
      <c r="R12" s="39">
        <v>55176.7</v>
      </c>
      <c r="S12" s="1" t="s">
        <v>10</v>
      </c>
      <c r="T12" s="38">
        <v>0.99219999999999997</v>
      </c>
      <c r="U12" s="38">
        <v>0.15479999999999999</v>
      </c>
      <c r="V12" s="1" t="s">
        <v>10</v>
      </c>
      <c r="W12" s="51" t="s">
        <v>11</v>
      </c>
      <c r="X12" s="51" t="s">
        <v>2</v>
      </c>
    </row>
    <row r="13" spans="2:24" x14ac:dyDescent="0.2">
      <c r="B13" s="1" t="s">
        <v>148</v>
      </c>
      <c r="C13" s="1" t="s">
        <v>10</v>
      </c>
      <c r="D13" s="1" t="s">
        <v>10</v>
      </c>
      <c r="E13" s="1" t="s">
        <v>10</v>
      </c>
      <c r="F13" s="1" t="s">
        <v>10</v>
      </c>
      <c r="G13" s="1" t="s">
        <v>10</v>
      </c>
      <c r="H13" s="1" t="s">
        <v>10</v>
      </c>
      <c r="I13" s="1" t="s">
        <v>10</v>
      </c>
      <c r="J13" s="1" t="s">
        <v>10</v>
      </c>
      <c r="K13" s="39">
        <v>4.18</v>
      </c>
      <c r="L13" s="1" t="s">
        <v>10</v>
      </c>
      <c r="M13" s="38">
        <v>1.9099999999999999E-2</v>
      </c>
      <c r="N13" s="38">
        <v>3.85E-2</v>
      </c>
      <c r="O13" s="39">
        <v>30209620.649999999</v>
      </c>
      <c r="P13" s="1" t="s">
        <v>10</v>
      </c>
      <c r="Q13" s="39">
        <v>334.25</v>
      </c>
      <c r="R13" s="39">
        <v>29981.4</v>
      </c>
      <c r="S13" s="1" t="s">
        <v>10</v>
      </c>
      <c r="T13" s="38">
        <v>0.53910000000000002</v>
      </c>
      <c r="U13" s="38">
        <v>8.4099999999999994E-2</v>
      </c>
      <c r="V13" s="1" t="s">
        <v>10</v>
      </c>
      <c r="W13" s="51" t="s">
        <v>11</v>
      </c>
      <c r="X13" s="51" t="s">
        <v>2</v>
      </c>
    </row>
    <row r="14" spans="2:24" x14ac:dyDescent="0.2">
      <c r="B14" s="40" t="s">
        <v>156</v>
      </c>
      <c r="C14" s="41">
        <v>1145564</v>
      </c>
      <c r="D14" s="40" t="s">
        <v>118</v>
      </c>
      <c r="E14" s="40" t="s">
        <v>157</v>
      </c>
      <c r="F14" s="41">
        <v>513569780</v>
      </c>
      <c r="G14" s="40" t="s">
        <v>158</v>
      </c>
      <c r="H14" s="40" t="s">
        <v>159</v>
      </c>
      <c r="I14" s="40" t="s">
        <v>86</v>
      </c>
      <c r="J14" s="40" t="s">
        <v>10</v>
      </c>
      <c r="K14" s="43">
        <v>2.88</v>
      </c>
      <c r="L14" s="40" t="s">
        <v>87</v>
      </c>
      <c r="M14" s="42">
        <v>8.3000000000000001E-3</v>
      </c>
      <c r="N14" s="42">
        <v>1.6400000000000001E-2</v>
      </c>
      <c r="O14" s="43">
        <v>614700</v>
      </c>
      <c r="P14" s="43">
        <v>106.3</v>
      </c>
      <c r="Q14" s="43">
        <v>77.38</v>
      </c>
      <c r="R14" s="43">
        <v>730.8</v>
      </c>
      <c r="S14" s="42">
        <v>4.0000000000000002E-4</v>
      </c>
      <c r="T14" s="42">
        <v>1.3100000000000001E-2</v>
      </c>
      <c r="U14" s="42">
        <v>2E-3</v>
      </c>
      <c r="V14" s="40" t="s">
        <v>10</v>
      </c>
      <c r="W14" s="51" t="s">
        <v>11</v>
      </c>
      <c r="X14" s="51" t="s">
        <v>2</v>
      </c>
    </row>
    <row r="15" spans="2:24" x14ac:dyDescent="0.2">
      <c r="B15" s="40" t="s">
        <v>160</v>
      </c>
      <c r="C15" s="41">
        <v>2310282</v>
      </c>
      <c r="D15" s="40" t="s">
        <v>118</v>
      </c>
      <c r="E15" s="40" t="s">
        <v>157</v>
      </c>
      <c r="F15" s="41">
        <v>520032046</v>
      </c>
      <c r="G15" s="40" t="s">
        <v>161</v>
      </c>
      <c r="H15" s="40" t="s">
        <v>159</v>
      </c>
      <c r="I15" s="40" t="s">
        <v>86</v>
      </c>
      <c r="J15" s="40" t="s">
        <v>10</v>
      </c>
      <c r="K15" s="43">
        <v>3.46</v>
      </c>
      <c r="L15" s="40" t="s">
        <v>87</v>
      </c>
      <c r="M15" s="42">
        <v>3.8E-3</v>
      </c>
      <c r="N15" s="42">
        <v>1.6500000000000001E-2</v>
      </c>
      <c r="O15" s="43">
        <v>4000000</v>
      </c>
      <c r="P15" s="43">
        <v>101.89</v>
      </c>
      <c r="Q15" s="43">
        <v>0</v>
      </c>
      <c r="R15" s="43">
        <v>4075.6</v>
      </c>
      <c r="S15" s="42">
        <v>1.2999999999999999E-3</v>
      </c>
      <c r="T15" s="42">
        <v>7.3300000000000004E-2</v>
      </c>
      <c r="U15" s="42">
        <v>1.14E-2</v>
      </c>
      <c r="V15" s="40" t="s">
        <v>10</v>
      </c>
      <c r="W15" s="51" t="s">
        <v>11</v>
      </c>
      <c r="X15" s="51" t="s">
        <v>2</v>
      </c>
    </row>
    <row r="16" spans="2:24" x14ac:dyDescent="0.2">
      <c r="B16" s="40" t="s">
        <v>162</v>
      </c>
      <c r="C16" s="41">
        <v>2310423</v>
      </c>
      <c r="D16" s="40" t="s">
        <v>118</v>
      </c>
      <c r="E16" s="40" t="s">
        <v>157</v>
      </c>
      <c r="F16" s="41">
        <v>520032046</v>
      </c>
      <c r="G16" s="40" t="s">
        <v>161</v>
      </c>
      <c r="H16" s="40" t="s">
        <v>163</v>
      </c>
      <c r="I16" s="40" t="s">
        <v>164</v>
      </c>
      <c r="J16" s="40" t="s">
        <v>10</v>
      </c>
      <c r="K16" s="43">
        <v>1.1599999999999999</v>
      </c>
      <c r="L16" s="40" t="s">
        <v>87</v>
      </c>
      <c r="M16" s="42">
        <v>9.4999999999999998E-3</v>
      </c>
      <c r="N16" s="42">
        <v>9.7000000000000003E-3</v>
      </c>
      <c r="O16" s="43">
        <v>641936</v>
      </c>
      <c r="P16" s="43">
        <v>109.5</v>
      </c>
      <c r="Q16" s="43">
        <v>0</v>
      </c>
      <c r="R16" s="43">
        <v>702.92</v>
      </c>
      <c r="S16" s="42">
        <v>1.2999999999999999E-3</v>
      </c>
      <c r="T16" s="42">
        <v>1.26E-2</v>
      </c>
      <c r="U16" s="42">
        <v>2E-3</v>
      </c>
      <c r="V16" s="40" t="s">
        <v>10</v>
      </c>
      <c r="W16" s="51" t="s">
        <v>11</v>
      </c>
      <c r="X16" s="51" t="s">
        <v>2</v>
      </c>
    </row>
    <row r="17" spans="2:24" x14ac:dyDescent="0.2">
      <c r="B17" s="40" t="s">
        <v>165</v>
      </c>
      <c r="C17" s="41">
        <v>2310225</v>
      </c>
      <c r="D17" s="40" t="s">
        <v>118</v>
      </c>
      <c r="E17" s="40" t="s">
        <v>157</v>
      </c>
      <c r="F17" s="41">
        <v>520032046</v>
      </c>
      <c r="G17" s="40" t="s">
        <v>161</v>
      </c>
      <c r="H17" s="40" t="s">
        <v>159</v>
      </c>
      <c r="I17" s="40" t="s">
        <v>86</v>
      </c>
      <c r="J17" s="40" t="s">
        <v>10</v>
      </c>
      <c r="K17" s="43">
        <v>4.63</v>
      </c>
      <c r="L17" s="40" t="s">
        <v>87</v>
      </c>
      <c r="M17" s="42">
        <v>1.2200000000000001E-2</v>
      </c>
      <c r="N17" s="42">
        <v>1.6500000000000001E-2</v>
      </c>
      <c r="O17" s="43">
        <v>1116136</v>
      </c>
      <c r="P17" s="43">
        <v>107.1</v>
      </c>
      <c r="Q17" s="43">
        <v>0</v>
      </c>
      <c r="R17" s="43">
        <v>1195.3800000000001</v>
      </c>
      <c r="S17" s="42">
        <v>4.0000000000000002E-4</v>
      </c>
      <c r="T17" s="42">
        <v>2.1499999999999998E-2</v>
      </c>
      <c r="U17" s="42">
        <v>3.3E-3</v>
      </c>
      <c r="V17" s="40" t="s">
        <v>10</v>
      </c>
      <c r="W17" s="51" t="s">
        <v>11</v>
      </c>
      <c r="X17" s="51" t="s">
        <v>2</v>
      </c>
    </row>
    <row r="18" spans="2:24" x14ac:dyDescent="0.2">
      <c r="B18" s="40" t="s">
        <v>166</v>
      </c>
      <c r="C18" s="41">
        <v>2310464</v>
      </c>
      <c r="D18" s="40" t="s">
        <v>118</v>
      </c>
      <c r="E18" s="40" t="s">
        <v>157</v>
      </c>
      <c r="F18" s="41">
        <v>520032046</v>
      </c>
      <c r="G18" s="40" t="s">
        <v>161</v>
      </c>
      <c r="H18" s="40" t="s">
        <v>163</v>
      </c>
      <c r="I18" s="40" t="s">
        <v>164</v>
      </c>
      <c r="J18" s="40" t="s">
        <v>10</v>
      </c>
      <c r="K18" s="43">
        <v>3.9</v>
      </c>
      <c r="L18" s="40" t="s">
        <v>87</v>
      </c>
      <c r="M18" s="42">
        <v>5.0000000000000001E-3</v>
      </c>
      <c r="N18" s="42">
        <v>1.66E-2</v>
      </c>
      <c r="O18" s="43">
        <v>640000</v>
      </c>
      <c r="P18" s="43">
        <v>102.12</v>
      </c>
      <c r="Q18" s="43">
        <v>0</v>
      </c>
      <c r="R18" s="43">
        <v>653.57000000000005</v>
      </c>
      <c r="S18" s="42">
        <v>8.0000000000000004E-4</v>
      </c>
      <c r="T18" s="42">
        <v>1.17E-2</v>
      </c>
      <c r="U18" s="42">
        <v>1.8E-3</v>
      </c>
      <c r="V18" s="40" t="s">
        <v>10</v>
      </c>
      <c r="W18" s="51" t="s">
        <v>11</v>
      </c>
      <c r="X18" s="51" t="s">
        <v>2</v>
      </c>
    </row>
    <row r="19" spans="2:24" x14ac:dyDescent="0.2">
      <c r="B19" s="40" t="s">
        <v>167</v>
      </c>
      <c r="C19" s="41">
        <v>1171305</v>
      </c>
      <c r="D19" s="40" t="s">
        <v>118</v>
      </c>
      <c r="E19" s="40" t="s">
        <v>157</v>
      </c>
      <c r="F19" s="41">
        <v>513686154</v>
      </c>
      <c r="G19" s="40" t="s">
        <v>161</v>
      </c>
      <c r="H19" s="40" t="s">
        <v>159</v>
      </c>
      <c r="I19" s="40" t="s">
        <v>86</v>
      </c>
      <c r="J19" s="40" t="s">
        <v>10</v>
      </c>
      <c r="K19" s="43">
        <v>3.44</v>
      </c>
      <c r="L19" s="40" t="s">
        <v>87</v>
      </c>
      <c r="M19" s="42">
        <v>1.4999999999999999E-2</v>
      </c>
      <c r="N19" s="42">
        <v>1.5699999999999999E-2</v>
      </c>
      <c r="O19" s="43">
        <v>373660</v>
      </c>
      <c r="P19" s="43">
        <v>109.01</v>
      </c>
      <c r="Q19" s="43">
        <v>0</v>
      </c>
      <c r="R19" s="43">
        <v>407.33</v>
      </c>
      <c r="S19" s="42">
        <v>1E-3</v>
      </c>
      <c r="T19" s="42">
        <v>7.3000000000000001E-3</v>
      </c>
      <c r="U19" s="42">
        <v>1.1000000000000001E-3</v>
      </c>
      <c r="V19" s="40" t="s">
        <v>10</v>
      </c>
      <c r="W19" s="51" t="s">
        <v>11</v>
      </c>
      <c r="X19" s="51" t="s">
        <v>2</v>
      </c>
    </row>
    <row r="20" spans="2:24" x14ac:dyDescent="0.2">
      <c r="B20" s="40" t="s">
        <v>168</v>
      </c>
      <c r="C20" s="41">
        <v>1940576</v>
      </c>
      <c r="D20" s="40" t="s">
        <v>118</v>
      </c>
      <c r="E20" s="40" t="s">
        <v>157</v>
      </c>
      <c r="F20" s="41">
        <v>520032640</v>
      </c>
      <c r="G20" s="40" t="s">
        <v>161</v>
      </c>
      <c r="H20" s="40" t="s">
        <v>159</v>
      </c>
      <c r="I20" s="40" t="s">
        <v>86</v>
      </c>
      <c r="J20" s="40" t="s">
        <v>10</v>
      </c>
      <c r="K20" s="43">
        <v>0.24</v>
      </c>
      <c r="L20" s="40" t="s">
        <v>87</v>
      </c>
      <c r="M20" s="42">
        <v>7.0000000000000001E-3</v>
      </c>
      <c r="N20" s="42">
        <v>1.41E-2</v>
      </c>
      <c r="O20" s="43">
        <v>192300</v>
      </c>
      <c r="P20" s="43">
        <v>109.95</v>
      </c>
      <c r="Q20" s="43">
        <v>0</v>
      </c>
      <c r="R20" s="43">
        <v>211.43</v>
      </c>
      <c r="S20" s="42">
        <v>2.9999999999999997E-4</v>
      </c>
      <c r="T20" s="42">
        <v>3.8E-3</v>
      </c>
      <c r="U20" s="42">
        <v>5.9999999999999995E-4</v>
      </c>
      <c r="V20" s="40" t="s">
        <v>10</v>
      </c>
      <c r="W20" s="51" t="s">
        <v>11</v>
      </c>
      <c r="X20" s="51" t="s">
        <v>2</v>
      </c>
    </row>
    <row r="21" spans="2:24" x14ac:dyDescent="0.2">
      <c r="B21" s="40" t="s">
        <v>169</v>
      </c>
      <c r="C21" s="41">
        <v>1940618</v>
      </c>
      <c r="D21" s="40" t="s">
        <v>118</v>
      </c>
      <c r="E21" s="40" t="s">
        <v>157</v>
      </c>
      <c r="F21" s="41">
        <v>520032640</v>
      </c>
      <c r="G21" s="40" t="s">
        <v>161</v>
      </c>
      <c r="H21" s="40" t="s">
        <v>159</v>
      </c>
      <c r="I21" s="40" t="s">
        <v>86</v>
      </c>
      <c r="J21" s="40" t="s">
        <v>10</v>
      </c>
      <c r="K21" s="43">
        <v>2.77</v>
      </c>
      <c r="L21" s="40" t="s">
        <v>87</v>
      </c>
      <c r="M21" s="42">
        <v>6.0000000000000001E-3</v>
      </c>
      <c r="N21" s="42">
        <v>1.47E-2</v>
      </c>
      <c r="O21" s="43">
        <v>688800</v>
      </c>
      <c r="P21" s="43">
        <v>106.62</v>
      </c>
      <c r="Q21" s="43">
        <v>0</v>
      </c>
      <c r="R21" s="43">
        <v>734.4</v>
      </c>
      <c r="S21" s="42">
        <v>5.0000000000000001E-4</v>
      </c>
      <c r="T21" s="42">
        <v>1.32E-2</v>
      </c>
      <c r="U21" s="42">
        <v>2.0999999999999999E-3</v>
      </c>
      <c r="V21" s="40" t="s">
        <v>10</v>
      </c>
      <c r="W21" s="51" t="s">
        <v>11</v>
      </c>
      <c r="X21" s="51" t="s">
        <v>2</v>
      </c>
    </row>
    <row r="22" spans="2:24" x14ac:dyDescent="0.2">
      <c r="B22" s="40" t="s">
        <v>170</v>
      </c>
      <c r="C22" s="41">
        <v>1940659</v>
      </c>
      <c r="D22" s="40" t="s">
        <v>118</v>
      </c>
      <c r="E22" s="40" t="s">
        <v>157</v>
      </c>
      <c r="F22" s="41">
        <v>520032640</v>
      </c>
      <c r="G22" s="40" t="s">
        <v>161</v>
      </c>
      <c r="H22" s="40" t="s">
        <v>159</v>
      </c>
      <c r="I22" s="40" t="s">
        <v>86</v>
      </c>
      <c r="J22" s="40" t="s">
        <v>10</v>
      </c>
      <c r="K22" s="43">
        <v>4.26</v>
      </c>
      <c r="L22" s="40" t="s">
        <v>87</v>
      </c>
      <c r="M22" s="42">
        <v>1.7500000000000002E-2</v>
      </c>
      <c r="N22" s="42">
        <v>1.6500000000000001E-2</v>
      </c>
      <c r="O22" s="43">
        <v>1028961</v>
      </c>
      <c r="P22" s="43">
        <v>107.76</v>
      </c>
      <c r="Q22" s="43">
        <v>0</v>
      </c>
      <c r="R22" s="43">
        <v>1108.81</v>
      </c>
      <c r="S22" s="42">
        <v>2.9999999999999997E-4</v>
      </c>
      <c r="T22" s="42">
        <v>1.9900000000000001E-2</v>
      </c>
      <c r="U22" s="42">
        <v>3.0999999999999999E-3</v>
      </c>
      <c r="V22" s="40" t="s">
        <v>10</v>
      </c>
      <c r="W22" s="51" t="s">
        <v>11</v>
      </c>
      <c r="X22" s="51" t="s">
        <v>2</v>
      </c>
    </row>
    <row r="23" spans="2:24" x14ac:dyDescent="0.2">
      <c r="B23" s="40" t="s">
        <v>171</v>
      </c>
      <c r="C23" s="41">
        <v>6000236</v>
      </c>
      <c r="D23" s="40" t="s">
        <v>118</v>
      </c>
      <c r="E23" s="40" t="s">
        <v>157</v>
      </c>
      <c r="F23" s="41">
        <v>520000472</v>
      </c>
      <c r="G23" s="40" t="s">
        <v>172</v>
      </c>
      <c r="H23" s="40" t="s">
        <v>173</v>
      </c>
      <c r="I23" s="40" t="s">
        <v>164</v>
      </c>
      <c r="J23" s="40" t="s">
        <v>10</v>
      </c>
      <c r="K23" s="43">
        <v>2.5099999999999998</v>
      </c>
      <c r="L23" s="40" t="s">
        <v>87</v>
      </c>
      <c r="M23" s="42">
        <v>4.4999999999999998E-2</v>
      </c>
      <c r="N23" s="42">
        <v>1.8100000000000002E-2</v>
      </c>
      <c r="O23" s="43">
        <v>1041260</v>
      </c>
      <c r="P23" s="43">
        <v>118.6</v>
      </c>
      <c r="Q23" s="43">
        <v>0</v>
      </c>
      <c r="R23" s="43">
        <v>1234.93</v>
      </c>
      <c r="S23" s="42">
        <v>2.9999999999999997E-4</v>
      </c>
      <c r="T23" s="42">
        <v>2.2200000000000001E-2</v>
      </c>
      <c r="U23" s="42">
        <v>3.5000000000000001E-3</v>
      </c>
      <c r="V23" s="40" t="s">
        <v>10</v>
      </c>
      <c r="W23" s="51" t="s">
        <v>11</v>
      </c>
      <c r="X23" s="51" t="s">
        <v>2</v>
      </c>
    </row>
    <row r="24" spans="2:24" x14ac:dyDescent="0.2">
      <c r="B24" s="40" t="s">
        <v>174</v>
      </c>
      <c r="C24" s="41">
        <v>1156603</v>
      </c>
      <c r="D24" s="40" t="s">
        <v>118</v>
      </c>
      <c r="E24" s="40" t="s">
        <v>157</v>
      </c>
      <c r="F24" s="41">
        <v>510960719</v>
      </c>
      <c r="G24" s="40" t="s">
        <v>158</v>
      </c>
      <c r="H24" s="40" t="s">
        <v>173</v>
      </c>
      <c r="I24" s="40" t="s">
        <v>164</v>
      </c>
      <c r="J24" s="40" t="s">
        <v>10</v>
      </c>
      <c r="K24" s="43">
        <v>3.76</v>
      </c>
      <c r="L24" s="40" t="s">
        <v>87</v>
      </c>
      <c r="M24" s="42">
        <v>1.77E-2</v>
      </c>
      <c r="N24" s="42">
        <v>2.2200000000000001E-2</v>
      </c>
      <c r="O24" s="43">
        <v>666841</v>
      </c>
      <c r="P24" s="43">
        <v>106.04</v>
      </c>
      <c r="Q24" s="43">
        <v>6.36</v>
      </c>
      <c r="R24" s="43">
        <v>713.48</v>
      </c>
      <c r="S24" s="42">
        <v>2.0000000000000001E-4</v>
      </c>
      <c r="T24" s="42">
        <v>1.2800000000000001E-2</v>
      </c>
      <c r="U24" s="42">
        <v>2E-3</v>
      </c>
      <c r="V24" s="40" t="s">
        <v>10</v>
      </c>
      <c r="W24" s="51" t="s">
        <v>11</v>
      </c>
      <c r="X24" s="51" t="s">
        <v>2</v>
      </c>
    </row>
    <row r="25" spans="2:24" x14ac:dyDescent="0.2">
      <c r="B25" s="40" t="s">
        <v>175</v>
      </c>
      <c r="C25" s="41">
        <v>1138650</v>
      </c>
      <c r="D25" s="40" t="s">
        <v>118</v>
      </c>
      <c r="E25" s="40" t="s">
        <v>157</v>
      </c>
      <c r="F25" s="41">
        <v>510960719</v>
      </c>
      <c r="G25" s="40" t="s">
        <v>158</v>
      </c>
      <c r="H25" s="40" t="s">
        <v>173</v>
      </c>
      <c r="I25" s="40" t="s">
        <v>164</v>
      </c>
      <c r="J25" s="40" t="s">
        <v>10</v>
      </c>
      <c r="K25" s="43">
        <v>3.59</v>
      </c>
      <c r="L25" s="40" t="s">
        <v>87</v>
      </c>
      <c r="M25" s="42">
        <v>1.34E-2</v>
      </c>
      <c r="N25" s="42">
        <v>2.1100000000000001E-2</v>
      </c>
      <c r="O25" s="43">
        <v>1210063</v>
      </c>
      <c r="P25" s="43">
        <v>106.99</v>
      </c>
      <c r="Q25" s="43">
        <v>0</v>
      </c>
      <c r="R25" s="43">
        <v>1294.6500000000001</v>
      </c>
      <c r="S25" s="42">
        <v>4.0000000000000002E-4</v>
      </c>
      <c r="T25" s="42">
        <v>2.3300000000000001E-2</v>
      </c>
      <c r="U25" s="42">
        <v>3.5999999999999999E-3</v>
      </c>
      <c r="V25" s="40" t="s">
        <v>10</v>
      </c>
      <c r="W25" s="51" t="s">
        <v>11</v>
      </c>
      <c r="X25" s="51" t="s">
        <v>2</v>
      </c>
    </row>
    <row r="26" spans="2:24" x14ac:dyDescent="0.2">
      <c r="B26" s="40" t="s">
        <v>176</v>
      </c>
      <c r="C26" s="41">
        <v>1158609</v>
      </c>
      <c r="D26" s="40" t="s">
        <v>118</v>
      </c>
      <c r="E26" s="40" t="s">
        <v>157</v>
      </c>
      <c r="F26" s="41">
        <v>520026683</v>
      </c>
      <c r="G26" s="40" t="s">
        <v>158</v>
      </c>
      <c r="H26" s="40" t="s">
        <v>177</v>
      </c>
      <c r="I26" s="40" t="s">
        <v>86</v>
      </c>
      <c r="J26" s="40" t="s">
        <v>10</v>
      </c>
      <c r="K26" s="43">
        <v>5</v>
      </c>
      <c r="L26" s="40" t="s">
        <v>87</v>
      </c>
      <c r="M26" s="42">
        <v>1.14E-2</v>
      </c>
      <c r="N26" s="42">
        <v>2.4400000000000002E-2</v>
      </c>
      <c r="O26" s="43">
        <v>1000000</v>
      </c>
      <c r="P26" s="43">
        <v>99.9</v>
      </c>
      <c r="Q26" s="43">
        <v>0</v>
      </c>
      <c r="R26" s="43">
        <v>999</v>
      </c>
      <c r="S26" s="42">
        <v>4.0000000000000002E-4</v>
      </c>
      <c r="T26" s="42">
        <v>1.7999999999999999E-2</v>
      </c>
      <c r="U26" s="42">
        <v>2.8E-3</v>
      </c>
      <c r="V26" s="40" t="s">
        <v>10</v>
      </c>
      <c r="W26" s="51" t="s">
        <v>11</v>
      </c>
      <c r="X26" s="51" t="s">
        <v>2</v>
      </c>
    </row>
    <row r="27" spans="2:24" x14ac:dyDescent="0.2">
      <c r="B27" s="40" t="s">
        <v>178</v>
      </c>
      <c r="C27" s="41">
        <v>7590284</v>
      </c>
      <c r="D27" s="40" t="s">
        <v>118</v>
      </c>
      <c r="E27" s="40" t="s">
        <v>157</v>
      </c>
      <c r="F27" s="41">
        <v>520001736</v>
      </c>
      <c r="G27" s="40" t="s">
        <v>158</v>
      </c>
      <c r="H27" s="40" t="s">
        <v>177</v>
      </c>
      <c r="I27" s="40" t="s">
        <v>86</v>
      </c>
      <c r="J27" s="40" t="s">
        <v>10</v>
      </c>
      <c r="K27" s="43">
        <v>6.87</v>
      </c>
      <c r="L27" s="40" t="s">
        <v>87</v>
      </c>
      <c r="M27" s="42">
        <v>5.8999999999999999E-3</v>
      </c>
      <c r="N27" s="42">
        <v>2.8400000000000002E-2</v>
      </c>
      <c r="O27" s="43">
        <v>1946303</v>
      </c>
      <c r="P27" s="43">
        <v>89.83</v>
      </c>
      <c r="Q27" s="43">
        <v>6.01</v>
      </c>
      <c r="R27" s="43">
        <v>1754.38</v>
      </c>
      <c r="S27" s="42">
        <v>1.8E-3</v>
      </c>
      <c r="T27" s="42">
        <v>3.15E-2</v>
      </c>
      <c r="U27" s="42">
        <v>4.8999999999999998E-3</v>
      </c>
      <c r="V27" s="40" t="s">
        <v>10</v>
      </c>
      <c r="W27" s="51" t="s">
        <v>11</v>
      </c>
      <c r="X27" s="51" t="s">
        <v>2</v>
      </c>
    </row>
    <row r="28" spans="2:24" x14ac:dyDescent="0.2">
      <c r="B28" s="40" t="s">
        <v>179</v>
      </c>
      <c r="C28" s="41">
        <v>1110915</v>
      </c>
      <c r="D28" s="40" t="s">
        <v>118</v>
      </c>
      <c r="E28" s="40" t="s">
        <v>157</v>
      </c>
      <c r="F28" s="41">
        <v>520043605</v>
      </c>
      <c r="G28" s="40" t="s">
        <v>180</v>
      </c>
      <c r="H28" s="40" t="s">
        <v>181</v>
      </c>
      <c r="I28" s="40" t="s">
        <v>86</v>
      </c>
      <c r="J28" s="40" t="s">
        <v>10</v>
      </c>
      <c r="K28" s="43">
        <v>6.31</v>
      </c>
      <c r="L28" s="40" t="s">
        <v>87</v>
      </c>
      <c r="M28" s="42">
        <v>5.1499999999999997E-2</v>
      </c>
      <c r="N28" s="42">
        <v>2.76E-2</v>
      </c>
      <c r="O28" s="43">
        <v>1266174</v>
      </c>
      <c r="P28" s="43">
        <v>150.84</v>
      </c>
      <c r="Q28" s="43">
        <v>0</v>
      </c>
      <c r="R28" s="43">
        <v>1909.9</v>
      </c>
      <c r="S28" s="42">
        <v>4.0000000000000002E-4</v>
      </c>
      <c r="T28" s="42">
        <v>3.4299999999999997E-2</v>
      </c>
      <c r="U28" s="42">
        <v>5.4000000000000003E-3</v>
      </c>
      <c r="V28" s="40" t="s">
        <v>10</v>
      </c>
      <c r="W28" s="51" t="s">
        <v>11</v>
      </c>
      <c r="X28" s="51" t="s">
        <v>2</v>
      </c>
    </row>
    <row r="29" spans="2:24" x14ac:dyDescent="0.2">
      <c r="B29" s="40" t="s">
        <v>182</v>
      </c>
      <c r="C29" s="41">
        <v>1189414</v>
      </c>
      <c r="D29" s="40" t="s">
        <v>118</v>
      </c>
      <c r="E29" s="40" t="s">
        <v>157</v>
      </c>
      <c r="F29" s="41">
        <v>520038506</v>
      </c>
      <c r="G29" s="40" t="s">
        <v>158</v>
      </c>
      <c r="H29" s="40" t="s">
        <v>181</v>
      </c>
      <c r="I29" s="40" t="s">
        <v>86</v>
      </c>
      <c r="J29" s="40" t="s">
        <v>10</v>
      </c>
      <c r="K29" s="43">
        <v>8.4700000000000006</v>
      </c>
      <c r="L29" s="40" t="s">
        <v>87</v>
      </c>
      <c r="M29" s="42">
        <v>2.5600000000000001E-2</v>
      </c>
      <c r="N29" s="42">
        <v>3.1899999999999998E-2</v>
      </c>
      <c r="O29" s="43">
        <v>1828841</v>
      </c>
      <c r="P29" s="43">
        <v>96.15</v>
      </c>
      <c r="Q29" s="43">
        <v>0</v>
      </c>
      <c r="R29" s="43">
        <v>1758.43</v>
      </c>
      <c r="S29" s="42">
        <v>7.4000000000000003E-3</v>
      </c>
      <c r="T29" s="42">
        <v>3.1600000000000003E-2</v>
      </c>
      <c r="U29" s="42">
        <v>4.8999999999999998E-3</v>
      </c>
      <c r="V29" s="40" t="s">
        <v>10</v>
      </c>
      <c r="W29" s="51" t="s">
        <v>11</v>
      </c>
      <c r="X29" s="51" t="s">
        <v>2</v>
      </c>
    </row>
    <row r="30" spans="2:24" x14ac:dyDescent="0.2">
      <c r="B30" s="40" t="s">
        <v>183</v>
      </c>
      <c r="C30" s="41">
        <v>1126069</v>
      </c>
      <c r="D30" s="40" t="s">
        <v>118</v>
      </c>
      <c r="E30" s="40" t="s">
        <v>157</v>
      </c>
      <c r="F30" s="41">
        <v>513834200</v>
      </c>
      <c r="G30" s="40" t="s">
        <v>184</v>
      </c>
      <c r="H30" s="40" t="s">
        <v>181</v>
      </c>
      <c r="I30" s="40" t="s">
        <v>86</v>
      </c>
      <c r="J30" s="40" t="s">
        <v>10</v>
      </c>
      <c r="K30" s="43">
        <v>0.42</v>
      </c>
      <c r="L30" s="40" t="s">
        <v>87</v>
      </c>
      <c r="M30" s="42">
        <v>3.85E-2</v>
      </c>
      <c r="N30" s="42">
        <v>1.8E-3</v>
      </c>
      <c r="O30" s="43">
        <v>1532638</v>
      </c>
      <c r="P30" s="43">
        <v>113.39</v>
      </c>
      <c r="Q30" s="43">
        <v>0</v>
      </c>
      <c r="R30" s="43">
        <v>1737.86</v>
      </c>
      <c r="S30" s="42">
        <v>6.4000000000000003E-3</v>
      </c>
      <c r="T30" s="42">
        <v>3.1199999999999999E-2</v>
      </c>
      <c r="U30" s="42">
        <v>4.8999999999999998E-3</v>
      </c>
      <c r="V30" s="40" t="s">
        <v>10</v>
      </c>
      <c r="W30" s="51" t="s">
        <v>11</v>
      </c>
      <c r="X30" s="51" t="s">
        <v>2</v>
      </c>
    </row>
    <row r="31" spans="2:24" x14ac:dyDescent="0.2">
      <c r="B31" s="40" t="s">
        <v>185</v>
      </c>
      <c r="C31" s="41">
        <v>1178375</v>
      </c>
      <c r="D31" s="40" t="s">
        <v>118</v>
      </c>
      <c r="E31" s="40" t="s">
        <v>157</v>
      </c>
      <c r="F31" s="41">
        <v>513257873</v>
      </c>
      <c r="G31" s="40" t="s">
        <v>158</v>
      </c>
      <c r="H31" s="40" t="s">
        <v>186</v>
      </c>
      <c r="I31" s="40" t="s">
        <v>86</v>
      </c>
      <c r="J31" s="40" t="s">
        <v>10</v>
      </c>
      <c r="K31" s="43">
        <v>6.47</v>
      </c>
      <c r="L31" s="40" t="s">
        <v>87</v>
      </c>
      <c r="M31" s="42">
        <v>9.7000000000000003E-3</v>
      </c>
      <c r="N31" s="42">
        <v>3.7499999999999999E-2</v>
      </c>
      <c r="O31" s="43">
        <v>1172065</v>
      </c>
      <c r="P31" s="43">
        <v>89.1</v>
      </c>
      <c r="Q31" s="43">
        <v>0</v>
      </c>
      <c r="R31" s="43">
        <v>1044.31</v>
      </c>
      <c r="S31" s="42">
        <v>2.7000000000000001E-3</v>
      </c>
      <c r="T31" s="42">
        <v>1.8800000000000001E-2</v>
      </c>
      <c r="U31" s="42">
        <v>2.8999999999999998E-3</v>
      </c>
      <c r="V31" s="40" t="s">
        <v>10</v>
      </c>
      <c r="W31" s="51" t="s">
        <v>11</v>
      </c>
      <c r="X31" s="51" t="s">
        <v>2</v>
      </c>
    </row>
    <row r="32" spans="2:24" x14ac:dyDescent="0.2">
      <c r="B32" s="40" t="s">
        <v>187</v>
      </c>
      <c r="C32" s="41">
        <v>1171214</v>
      </c>
      <c r="D32" s="40" t="s">
        <v>118</v>
      </c>
      <c r="E32" s="40" t="s">
        <v>157</v>
      </c>
      <c r="F32" s="41">
        <v>513893123</v>
      </c>
      <c r="G32" s="40" t="s">
        <v>188</v>
      </c>
      <c r="H32" s="40" t="s">
        <v>189</v>
      </c>
      <c r="I32" s="40" t="s">
        <v>164</v>
      </c>
      <c r="J32" s="40" t="s">
        <v>10</v>
      </c>
      <c r="K32" s="43">
        <v>1.78</v>
      </c>
      <c r="L32" s="40" t="s">
        <v>87</v>
      </c>
      <c r="M32" s="42">
        <v>1.8499999999999999E-2</v>
      </c>
      <c r="N32" s="42">
        <v>2.64E-2</v>
      </c>
      <c r="O32" s="43">
        <v>504066</v>
      </c>
      <c r="P32" s="43">
        <v>106.35</v>
      </c>
      <c r="Q32" s="43">
        <v>91.62</v>
      </c>
      <c r="R32" s="43">
        <v>627.70000000000005</v>
      </c>
      <c r="S32" s="42">
        <v>6.9999999999999999E-4</v>
      </c>
      <c r="T32" s="42">
        <v>1.1299999999999999E-2</v>
      </c>
      <c r="U32" s="42">
        <v>1.8E-3</v>
      </c>
      <c r="V32" s="40" t="s">
        <v>10</v>
      </c>
      <c r="W32" s="51" t="s">
        <v>11</v>
      </c>
      <c r="X32" s="51" t="s">
        <v>2</v>
      </c>
    </row>
    <row r="33" spans="2:24" x14ac:dyDescent="0.2">
      <c r="B33" s="40" t="s">
        <v>190</v>
      </c>
      <c r="C33" s="41">
        <v>1182187</v>
      </c>
      <c r="D33" s="40" t="s">
        <v>118</v>
      </c>
      <c r="E33" s="40" t="s">
        <v>157</v>
      </c>
      <c r="F33" s="41">
        <v>515983476</v>
      </c>
      <c r="G33" s="40" t="s">
        <v>191</v>
      </c>
      <c r="H33" s="40" t="s">
        <v>186</v>
      </c>
      <c r="I33" s="40" t="s">
        <v>86</v>
      </c>
      <c r="J33" s="40" t="s">
        <v>10</v>
      </c>
      <c r="K33" s="43">
        <v>5.41</v>
      </c>
      <c r="L33" s="40" t="s">
        <v>87</v>
      </c>
      <c r="M33" s="42">
        <v>7.4999999999999997E-3</v>
      </c>
      <c r="N33" s="42">
        <v>4.0399999999999998E-2</v>
      </c>
      <c r="O33" s="43">
        <v>1200000</v>
      </c>
      <c r="P33" s="43">
        <v>88.13</v>
      </c>
      <c r="Q33" s="43">
        <v>4.7300000000000004</v>
      </c>
      <c r="R33" s="43">
        <v>1062.29</v>
      </c>
      <c r="S33" s="42">
        <v>1.8E-3</v>
      </c>
      <c r="T33" s="42">
        <v>1.9099999999999999E-2</v>
      </c>
      <c r="U33" s="42">
        <v>3.0000000000000001E-3</v>
      </c>
      <c r="V33" s="40" t="s">
        <v>10</v>
      </c>
      <c r="W33" s="51" t="s">
        <v>11</v>
      </c>
      <c r="X33" s="51" t="s">
        <v>2</v>
      </c>
    </row>
    <row r="34" spans="2:24" x14ac:dyDescent="0.2">
      <c r="B34" s="40" t="s">
        <v>192</v>
      </c>
      <c r="C34" s="41">
        <v>1820331</v>
      </c>
      <c r="D34" s="40" t="s">
        <v>118</v>
      </c>
      <c r="E34" s="40" t="s">
        <v>157</v>
      </c>
      <c r="F34" s="41">
        <v>520035171</v>
      </c>
      <c r="G34" s="40" t="s">
        <v>193</v>
      </c>
      <c r="H34" s="40" t="s">
        <v>194</v>
      </c>
      <c r="I34" s="40" t="s">
        <v>164</v>
      </c>
      <c r="J34" s="40" t="s">
        <v>10</v>
      </c>
      <c r="K34" s="43">
        <v>5.74</v>
      </c>
      <c r="L34" s="40" t="s">
        <v>87</v>
      </c>
      <c r="M34" s="42">
        <v>4.3E-3</v>
      </c>
      <c r="N34" s="42">
        <v>4.7399999999999998E-2</v>
      </c>
      <c r="O34" s="43">
        <v>850000</v>
      </c>
      <c r="P34" s="43">
        <v>82.6</v>
      </c>
      <c r="Q34" s="43">
        <v>0</v>
      </c>
      <c r="R34" s="43">
        <v>702.1</v>
      </c>
      <c r="S34" s="42">
        <v>2.3E-3</v>
      </c>
      <c r="T34" s="42">
        <v>1.26E-2</v>
      </c>
      <c r="U34" s="42">
        <v>2E-3</v>
      </c>
      <c r="V34" s="40" t="s">
        <v>10</v>
      </c>
      <c r="W34" s="51" t="s">
        <v>11</v>
      </c>
      <c r="X34" s="51" t="s">
        <v>2</v>
      </c>
    </row>
    <row r="35" spans="2:24" x14ac:dyDescent="0.2">
      <c r="B35" s="40" t="s">
        <v>195</v>
      </c>
      <c r="C35" s="41">
        <v>1135888</v>
      </c>
      <c r="D35" s="40" t="s">
        <v>118</v>
      </c>
      <c r="E35" s="40" t="s">
        <v>157</v>
      </c>
      <c r="F35" s="41">
        <v>520036104</v>
      </c>
      <c r="G35" s="40" t="s">
        <v>196</v>
      </c>
      <c r="H35" s="40" t="s">
        <v>197</v>
      </c>
      <c r="I35" s="40" t="s">
        <v>86</v>
      </c>
      <c r="J35" s="40" t="s">
        <v>10</v>
      </c>
      <c r="K35" s="43">
        <v>4.09</v>
      </c>
      <c r="L35" s="40" t="s">
        <v>87</v>
      </c>
      <c r="M35" s="42">
        <v>3.9E-2</v>
      </c>
      <c r="N35" s="42">
        <v>5.2999999999999999E-2</v>
      </c>
      <c r="O35" s="43">
        <v>100000</v>
      </c>
      <c r="P35" s="43">
        <v>103.34</v>
      </c>
      <c r="Q35" s="43">
        <v>0</v>
      </c>
      <c r="R35" s="43">
        <v>103.34</v>
      </c>
      <c r="S35" s="42">
        <v>1E-4</v>
      </c>
      <c r="T35" s="42">
        <v>1.9E-3</v>
      </c>
      <c r="U35" s="42">
        <v>2.9999999999999997E-4</v>
      </c>
      <c r="V35" s="40" t="s">
        <v>10</v>
      </c>
      <c r="W35" s="51" t="s">
        <v>11</v>
      </c>
      <c r="X35" s="51" t="s">
        <v>2</v>
      </c>
    </row>
    <row r="36" spans="2:24" x14ac:dyDescent="0.2">
      <c r="B36" s="40" t="s">
        <v>198</v>
      </c>
      <c r="C36" s="41">
        <v>1260736</v>
      </c>
      <c r="D36" s="40" t="s">
        <v>118</v>
      </c>
      <c r="E36" s="40" t="s">
        <v>157</v>
      </c>
      <c r="F36" s="41">
        <v>520033234</v>
      </c>
      <c r="G36" s="40" t="s">
        <v>193</v>
      </c>
      <c r="H36" s="40" t="s">
        <v>199</v>
      </c>
      <c r="I36" s="40" t="s">
        <v>86</v>
      </c>
      <c r="J36" s="40" t="s">
        <v>10</v>
      </c>
      <c r="K36" s="43">
        <v>4.1399999999999997</v>
      </c>
      <c r="L36" s="40" t="s">
        <v>87</v>
      </c>
      <c r="M36" s="42">
        <v>1.7899999999999999E-2</v>
      </c>
      <c r="N36" s="42">
        <v>0.1094</v>
      </c>
      <c r="O36" s="43">
        <v>1815000</v>
      </c>
      <c r="P36" s="43">
        <v>72.349999999999994</v>
      </c>
      <c r="Q36" s="43">
        <v>0</v>
      </c>
      <c r="R36" s="43">
        <v>1313.15</v>
      </c>
      <c r="S36" s="42">
        <v>1.8E-3</v>
      </c>
      <c r="T36" s="42">
        <v>2.3599999999999999E-2</v>
      </c>
      <c r="U36" s="42">
        <v>3.7000000000000002E-3</v>
      </c>
      <c r="V36" s="40" t="s">
        <v>10</v>
      </c>
      <c r="W36" s="51" t="s">
        <v>11</v>
      </c>
      <c r="X36" s="51" t="s">
        <v>2</v>
      </c>
    </row>
    <row r="37" spans="2:24" x14ac:dyDescent="0.2">
      <c r="B37" s="40" t="s">
        <v>200</v>
      </c>
      <c r="C37" s="41">
        <v>1260652</v>
      </c>
      <c r="D37" s="40" t="s">
        <v>118</v>
      </c>
      <c r="E37" s="40" t="s">
        <v>157</v>
      </c>
      <c r="F37" s="41">
        <v>520033234</v>
      </c>
      <c r="G37" s="40" t="s">
        <v>193</v>
      </c>
      <c r="H37" s="40" t="s">
        <v>199</v>
      </c>
      <c r="I37" s="40" t="s">
        <v>86</v>
      </c>
      <c r="J37" s="40" t="s">
        <v>10</v>
      </c>
      <c r="K37" s="43">
        <v>3.37</v>
      </c>
      <c r="L37" s="40" t="s">
        <v>87</v>
      </c>
      <c r="M37" s="42">
        <v>3.2800000000000003E-2</v>
      </c>
      <c r="N37" s="42">
        <v>0.14729999999999999</v>
      </c>
      <c r="O37" s="43">
        <v>1677456</v>
      </c>
      <c r="P37" s="43">
        <v>75.489999999999995</v>
      </c>
      <c r="Q37" s="43">
        <v>25.46</v>
      </c>
      <c r="R37" s="43">
        <v>1291.78</v>
      </c>
      <c r="S37" s="42">
        <v>1.1000000000000001E-3</v>
      </c>
      <c r="T37" s="42">
        <v>2.3199999999999998E-2</v>
      </c>
      <c r="U37" s="42">
        <v>3.5999999999999999E-3</v>
      </c>
      <c r="V37" s="40" t="s">
        <v>10</v>
      </c>
      <c r="W37" s="51" t="s">
        <v>11</v>
      </c>
      <c r="X37" s="51" t="s">
        <v>2</v>
      </c>
    </row>
    <row r="38" spans="2:24" x14ac:dyDescent="0.2">
      <c r="B38" s="40" t="s">
        <v>201</v>
      </c>
      <c r="C38" s="41">
        <v>1260785</v>
      </c>
      <c r="D38" s="40" t="s">
        <v>118</v>
      </c>
      <c r="E38" s="40" t="s">
        <v>157</v>
      </c>
      <c r="F38" s="41">
        <v>520033234</v>
      </c>
      <c r="G38" s="40" t="s">
        <v>193</v>
      </c>
      <c r="H38" s="40" t="s">
        <v>199</v>
      </c>
      <c r="I38" s="40" t="s">
        <v>86</v>
      </c>
      <c r="J38" s="40" t="s">
        <v>10</v>
      </c>
      <c r="K38" s="43">
        <v>4.4400000000000004</v>
      </c>
      <c r="L38" s="40" t="s">
        <v>87</v>
      </c>
      <c r="M38" s="42">
        <v>1.7500000000000002E-2</v>
      </c>
      <c r="N38" s="42">
        <v>0.10580000000000001</v>
      </c>
      <c r="O38" s="43">
        <v>1920000</v>
      </c>
      <c r="P38" s="43">
        <v>72.41</v>
      </c>
      <c r="Q38" s="43">
        <v>0</v>
      </c>
      <c r="R38" s="43">
        <v>1390.27</v>
      </c>
      <c r="S38" s="42">
        <v>2E-3</v>
      </c>
      <c r="T38" s="42">
        <v>2.5000000000000001E-2</v>
      </c>
      <c r="U38" s="42">
        <v>3.8999999999999998E-3</v>
      </c>
      <c r="V38" s="40" t="s">
        <v>10</v>
      </c>
      <c r="W38" s="51" t="s">
        <v>11</v>
      </c>
      <c r="X38" s="51" t="s">
        <v>2</v>
      </c>
    </row>
    <row r="39" spans="2:24" x14ac:dyDescent="0.2">
      <c r="B39" s="40" t="s">
        <v>202</v>
      </c>
      <c r="C39" s="41">
        <v>1260603</v>
      </c>
      <c r="D39" s="40" t="s">
        <v>118</v>
      </c>
      <c r="E39" s="40" t="s">
        <v>157</v>
      </c>
      <c r="F39" s="41">
        <v>520033234</v>
      </c>
      <c r="G39" s="40" t="s">
        <v>193</v>
      </c>
      <c r="H39" s="40" t="s">
        <v>199</v>
      </c>
      <c r="I39" s="40" t="s">
        <v>86</v>
      </c>
      <c r="J39" s="40" t="s">
        <v>10</v>
      </c>
      <c r="K39" s="43">
        <v>2.66</v>
      </c>
      <c r="L39" s="40" t="s">
        <v>87</v>
      </c>
      <c r="M39" s="42">
        <v>0.04</v>
      </c>
      <c r="N39" s="42">
        <v>0.16439999999999999</v>
      </c>
      <c r="O39" s="43">
        <v>750000</v>
      </c>
      <c r="P39" s="43">
        <v>78.8</v>
      </c>
      <c r="Q39" s="43">
        <v>16.14</v>
      </c>
      <c r="R39" s="43">
        <v>607.14</v>
      </c>
      <c r="S39" s="42">
        <v>2.9999999999999997E-4</v>
      </c>
      <c r="T39" s="42">
        <v>1.09E-2</v>
      </c>
      <c r="U39" s="42">
        <v>1.6999999999999999E-3</v>
      </c>
      <c r="V39" s="40" t="s">
        <v>10</v>
      </c>
      <c r="W39" s="51" t="s">
        <v>11</v>
      </c>
      <c r="X39" s="51" t="s">
        <v>2</v>
      </c>
    </row>
    <row r="40" spans="2:24" x14ac:dyDescent="0.2">
      <c r="B40" s="40" t="s">
        <v>203</v>
      </c>
      <c r="C40" s="41">
        <v>1143163</v>
      </c>
      <c r="D40" s="40" t="s">
        <v>118</v>
      </c>
      <c r="E40" s="40" t="s">
        <v>157</v>
      </c>
      <c r="F40" s="41">
        <v>511491839</v>
      </c>
      <c r="G40" s="40" t="s">
        <v>193</v>
      </c>
      <c r="H40" s="40" t="s">
        <v>204</v>
      </c>
      <c r="I40" s="40" t="s">
        <v>164</v>
      </c>
      <c r="J40" s="40" t="s">
        <v>10</v>
      </c>
      <c r="K40" s="43">
        <v>2.17</v>
      </c>
      <c r="L40" s="40" t="s">
        <v>87</v>
      </c>
      <c r="M40" s="42">
        <v>0.03</v>
      </c>
      <c r="N40" s="42">
        <v>4.58E-2</v>
      </c>
      <c r="O40" s="43">
        <v>227575.65</v>
      </c>
      <c r="P40" s="43">
        <v>106.49</v>
      </c>
      <c r="Q40" s="43">
        <v>0</v>
      </c>
      <c r="R40" s="43">
        <v>242.34</v>
      </c>
      <c r="S40" s="42">
        <v>1.8E-3</v>
      </c>
      <c r="T40" s="42">
        <v>4.4000000000000003E-3</v>
      </c>
      <c r="U40" s="42">
        <v>6.9999999999999999E-4</v>
      </c>
      <c r="V40" s="40" t="s">
        <v>10</v>
      </c>
      <c r="W40" s="51" t="s">
        <v>11</v>
      </c>
      <c r="X40" s="51" t="s">
        <v>2</v>
      </c>
    </row>
    <row r="41" spans="2:24" x14ac:dyDescent="0.2">
      <c r="B41" s="40" t="s">
        <v>205</v>
      </c>
      <c r="C41" s="41">
        <v>6390207</v>
      </c>
      <c r="D41" s="40" t="s">
        <v>118</v>
      </c>
      <c r="E41" s="40" t="s">
        <v>157</v>
      </c>
      <c r="F41" s="41">
        <v>520023896</v>
      </c>
      <c r="G41" s="40" t="s">
        <v>191</v>
      </c>
      <c r="H41" s="40" t="s">
        <v>206</v>
      </c>
      <c r="I41" s="40" t="s">
        <v>86</v>
      </c>
      <c r="J41" s="40" t="s">
        <v>10</v>
      </c>
      <c r="K41" s="43">
        <v>1.94</v>
      </c>
      <c r="L41" s="40" t="s">
        <v>87</v>
      </c>
      <c r="M41" s="42">
        <v>4.9500000000000002E-2</v>
      </c>
      <c r="N41" s="42">
        <v>4.7800000000000002E-2</v>
      </c>
      <c r="O41" s="43">
        <v>204845</v>
      </c>
      <c r="P41" s="43">
        <v>130.62</v>
      </c>
      <c r="Q41" s="43">
        <v>106.54</v>
      </c>
      <c r="R41" s="43">
        <v>374.11</v>
      </c>
      <c r="S41" s="42">
        <v>4.0000000000000002E-4</v>
      </c>
      <c r="T41" s="42">
        <v>6.7000000000000002E-3</v>
      </c>
      <c r="U41" s="42">
        <v>1E-3</v>
      </c>
      <c r="V41" s="40" t="s">
        <v>10</v>
      </c>
      <c r="W41" s="51" t="s">
        <v>11</v>
      </c>
      <c r="X41" s="51" t="s">
        <v>2</v>
      </c>
    </row>
    <row r="42" spans="2:24" x14ac:dyDescent="0.2">
      <c r="B42" s="1" t="s">
        <v>125</v>
      </c>
      <c r="C42" s="1" t="s">
        <v>10</v>
      </c>
      <c r="D42" s="1" t="s">
        <v>10</v>
      </c>
      <c r="E42" s="1" t="s">
        <v>10</v>
      </c>
      <c r="F42" s="1" t="s">
        <v>10</v>
      </c>
      <c r="G42" s="1" t="s">
        <v>10</v>
      </c>
      <c r="H42" s="1" t="s">
        <v>10</v>
      </c>
      <c r="I42" s="1" t="s">
        <v>10</v>
      </c>
      <c r="J42" s="1" t="s">
        <v>10</v>
      </c>
      <c r="K42" s="39">
        <v>3.73</v>
      </c>
      <c r="L42" s="1" t="s">
        <v>10</v>
      </c>
      <c r="M42" s="38">
        <v>3.4200000000000001E-2</v>
      </c>
      <c r="N42" s="38">
        <v>5.2699999999999997E-2</v>
      </c>
      <c r="O42" s="39">
        <v>25330512.780000001</v>
      </c>
      <c r="P42" s="1" t="s">
        <v>10</v>
      </c>
      <c r="Q42" s="39">
        <v>197.24</v>
      </c>
      <c r="R42" s="39">
        <v>23925.08</v>
      </c>
      <c r="S42" s="1" t="s">
        <v>10</v>
      </c>
      <c r="T42" s="38">
        <v>0.43020000000000003</v>
      </c>
      <c r="U42" s="38">
        <v>6.7100000000000007E-2</v>
      </c>
      <c r="V42" s="1" t="s">
        <v>10</v>
      </c>
      <c r="W42" s="51" t="s">
        <v>11</v>
      </c>
      <c r="X42" s="51" t="s">
        <v>2</v>
      </c>
    </row>
    <row r="43" spans="2:24" x14ac:dyDescent="0.2">
      <c r="B43" s="40" t="s">
        <v>207</v>
      </c>
      <c r="C43" s="41">
        <v>6040422</v>
      </c>
      <c r="D43" s="40" t="s">
        <v>118</v>
      </c>
      <c r="E43" s="40" t="s">
        <v>157</v>
      </c>
      <c r="F43" s="41">
        <v>520018078</v>
      </c>
      <c r="G43" s="40" t="s">
        <v>161</v>
      </c>
      <c r="H43" s="40" t="s">
        <v>159</v>
      </c>
      <c r="I43" s="40" t="s">
        <v>86</v>
      </c>
      <c r="J43" s="40" t="s">
        <v>10</v>
      </c>
      <c r="K43" s="43">
        <v>1.1200000000000001</v>
      </c>
      <c r="L43" s="40" t="s">
        <v>87</v>
      </c>
      <c r="M43" s="42">
        <v>2.0199999999999999E-2</v>
      </c>
      <c r="N43" s="42">
        <v>4.0599999999999997E-2</v>
      </c>
      <c r="O43" s="43">
        <v>1750000</v>
      </c>
      <c r="P43" s="43">
        <v>99.44</v>
      </c>
      <c r="Q43" s="43">
        <v>0</v>
      </c>
      <c r="R43" s="43">
        <v>1740.2</v>
      </c>
      <c r="S43" s="42">
        <v>1E-3</v>
      </c>
      <c r="T43" s="42">
        <v>3.1300000000000001E-2</v>
      </c>
      <c r="U43" s="42">
        <v>4.8999999999999998E-3</v>
      </c>
      <c r="V43" s="40" t="s">
        <v>10</v>
      </c>
      <c r="W43" s="51" t="s">
        <v>11</v>
      </c>
      <c r="X43" s="51" t="s">
        <v>2</v>
      </c>
    </row>
    <row r="44" spans="2:24" x14ac:dyDescent="0.2">
      <c r="B44" s="40" t="s">
        <v>208</v>
      </c>
      <c r="C44" s="41">
        <v>2310167</v>
      </c>
      <c r="D44" s="40" t="s">
        <v>118</v>
      </c>
      <c r="E44" s="40" t="s">
        <v>157</v>
      </c>
      <c r="F44" s="41">
        <v>520032046</v>
      </c>
      <c r="G44" s="40" t="s">
        <v>161</v>
      </c>
      <c r="H44" s="40" t="s">
        <v>159</v>
      </c>
      <c r="I44" s="40" t="s">
        <v>86</v>
      </c>
      <c r="J44" s="40" t="s">
        <v>10</v>
      </c>
      <c r="K44" s="43">
        <v>2.35</v>
      </c>
      <c r="L44" s="40" t="s">
        <v>87</v>
      </c>
      <c r="M44" s="42">
        <v>2.98E-2</v>
      </c>
      <c r="N44" s="42">
        <v>4.1000000000000002E-2</v>
      </c>
      <c r="O44" s="43">
        <v>1366629</v>
      </c>
      <c r="P44" s="43">
        <v>99.1</v>
      </c>
      <c r="Q44" s="43">
        <v>0</v>
      </c>
      <c r="R44" s="43">
        <v>1354.33</v>
      </c>
      <c r="S44" s="42">
        <v>5.0000000000000001E-4</v>
      </c>
      <c r="T44" s="42">
        <v>2.4299999999999999E-2</v>
      </c>
      <c r="U44" s="42">
        <v>3.8E-3</v>
      </c>
      <c r="V44" s="40" t="s">
        <v>10</v>
      </c>
      <c r="W44" s="51" t="s">
        <v>11</v>
      </c>
      <c r="X44" s="51" t="s">
        <v>2</v>
      </c>
    </row>
    <row r="45" spans="2:24" x14ac:dyDescent="0.2">
      <c r="B45" s="40" t="s">
        <v>209</v>
      </c>
      <c r="C45" s="41">
        <v>6000202</v>
      </c>
      <c r="D45" s="40" t="s">
        <v>118</v>
      </c>
      <c r="E45" s="40" t="s">
        <v>157</v>
      </c>
      <c r="F45" s="41">
        <v>520000472</v>
      </c>
      <c r="G45" s="40" t="s">
        <v>172</v>
      </c>
      <c r="H45" s="40" t="s">
        <v>173</v>
      </c>
      <c r="I45" s="40" t="s">
        <v>164</v>
      </c>
      <c r="J45" s="40" t="s">
        <v>10</v>
      </c>
      <c r="K45" s="43">
        <v>0.77</v>
      </c>
      <c r="L45" s="40" t="s">
        <v>87</v>
      </c>
      <c r="M45" s="42">
        <v>4.8000000000000001E-2</v>
      </c>
      <c r="N45" s="42">
        <v>4.0599999999999997E-2</v>
      </c>
      <c r="O45" s="43">
        <v>440400</v>
      </c>
      <c r="P45" s="43">
        <v>101.63</v>
      </c>
      <c r="Q45" s="43">
        <v>0</v>
      </c>
      <c r="R45" s="43">
        <v>447.58</v>
      </c>
      <c r="S45" s="42">
        <v>5.9999999999999995E-4</v>
      </c>
      <c r="T45" s="42">
        <v>8.0000000000000002E-3</v>
      </c>
      <c r="U45" s="42">
        <v>1.2999999999999999E-3</v>
      </c>
      <c r="V45" s="40" t="s">
        <v>10</v>
      </c>
      <c r="W45" s="51" t="s">
        <v>11</v>
      </c>
      <c r="X45" s="51" t="s">
        <v>2</v>
      </c>
    </row>
    <row r="46" spans="2:24" x14ac:dyDescent="0.2">
      <c r="B46" s="40" t="s">
        <v>210</v>
      </c>
      <c r="C46" s="41">
        <v>7590151</v>
      </c>
      <c r="D46" s="40" t="s">
        <v>118</v>
      </c>
      <c r="E46" s="40" t="s">
        <v>157</v>
      </c>
      <c r="F46" s="41">
        <v>520001736</v>
      </c>
      <c r="G46" s="40" t="s">
        <v>158</v>
      </c>
      <c r="H46" s="40" t="s">
        <v>177</v>
      </c>
      <c r="I46" s="40" t="s">
        <v>86</v>
      </c>
      <c r="J46" s="40" t="s">
        <v>10</v>
      </c>
      <c r="K46" s="43">
        <v>6.24</v>
      </c>
      <c r="L46" s="40" t="s">
        <v>87</v>
      </c>
      <c r="M46" s="42">
        <v>2.5499999999999998E-2</v>
      </c>
      <c r="N46" s="42">
        <v>5.0099999999999999E-2</v>
      </c>
      <c r="O46" s="43">
        <v>1000000</v>
      </c>
      <c r="P46" s="43">
        <v>86.05</v>
      </c>
      <c r="Q46" s="43">
        <v>12.75</v>
      </c>
      <c r="R46" s="43">
        <v>873.25</v>
      </c>
      <c r="S46" s="42">
        <v>6.9999999999999999E-4</v>
      </c>
      <c r="T46" s="42">
        <v>1.5699999999999999E-2</v>
      </c>
      <c r="U46" s="42">
        <v>2.3999999999999998E-3</v>
      </c>
      <c r="V46" s="40" t="s">
        <v>10</v>
      </c>
      <c r="W46" s="51" t="s">
        <v>11</v>
      </c>
      <c r="X46" s="51" t="s">
        <v>2</v>
      </c>
    </row>
    <row r="47" spans="2:24" x14ac:dyDescent="0.2">
      <c r="B47" s="40" t="s">
        <v>211</v>
      </c>
      <c r="C47" s="41">
        <v>1169556</v>
      </c>
      <c r="D47" s="40" t="s">
        <v>118</v>
      </c>
      <c r="E47" s="40" t="s">
        <v>157</v>
      </c>
      <c r="F47" s="41">
        <v>1744984</v>
      </c>
      <c r="G47" s="40" t="s">
        <v>193</v>
      </c>
      <c r="H47" s="40" t="s">
        <v>177</v>
      </c>
      <c r="I47" s="40" t="s">
        <v>86</v>
      </c>
      <c r="J47" s="40" t="s">
        <v>10</v>
      </c>
      <c r="K47" s="43">
        <v>2.38</v>
      </c>
      <c r="L47" s="40" t="s">
        <v>87</v>
      </c>
      <c r="M47" s="42">
        <v>5.45E-2</v>
      </c>
      <c r="N47" s="42">
        <v>8.1100000000000005E-2</v>
      </c>
      <c r="O47" s="43">
        <v>369420</v>
      </c>
      <c r="P47" s="43">
        <v>94.87</v>
      </c>
      <c r="Q47" s="43">
        <v>0</v>
      </c>
      <c r="R47" s="43">
        <v>350.47</v>
      </c>
      <c r="S47" s="42">
        <v>1.1999999999999999E-3</v>
      </c>
      <c r="T47" s="42">
        <v>6.3E-3</v>
      </c>
      <c r="U47" s="42">
        <v>1E-3</v>
      </c>
      <c r="V47" s="40" t="s">
        <v>10</v>
      </c>
      <c r="W47" s="51" t="s">
        <v>11</v>
      </c>
      <c r="X47" s="51" t="s">
        <v>2</v>
      </c>
    </row>
    <row r="48" spans="2:24" x14ac:dyDescent="0.2">
      <c r="B48" s="40" t="s">
        <v>212</v>
      </c>
      <c r="C48" s="41">
        <v>4160149</v>
      </c>
      <c r="D48" s="40" t="s">
        <v>118</v>
      </c>
      <c r="E48" s="40" t="s">
        <v>157</v>
      </c>
      <c r="F48" s="41">
        <v>520038910</v>
      </c>
      <c r="G48" s="40" t="s">
        <v>158</v>
      </c>
      <c r="H48" s="40" t="s">
        <v>177</v>
      </c>
      <c r="I48" s="40" t="s">
        <v>86</v>
      </c>
      <c r="J48" s="40" t="s">
        <v>10</v>
      </c>
      <c r="K48" s="43">
        <v>0.99</v>
      </c>
      <c r="L48" s="40" t="s">
        <v>87</v>
      </c>
      <c r="M48" s="42">
        <v>4.5999999999999999E-2</v>
      </c>
      <c r="N48" s="42">
        <v>4.2099999999999999E-2</v>
      </c>
      <c r="O48" s="43">
        <v>252933</v>
      </c>
      <c r="P48" s="43">
        <v>100.43</v>
      </c>
      <c r="Q48" s="43">
        <v>0</v>
      </c>
      <c r="R48" s="43">
        <v>254.02</v>
      </c>
      <c r="S48" s="42">
        <v>4.8999999999999998E-3</v>
      </c>
      <c r="T48" s="42">
        <v>4.5999999999999999E-3</v>
      </c>
      <c r="U48" s="42">
        <v>6.9999999999999999E-4</v>
      </c>
      <c r="V48" s="40" t="s">
        <v>10</v>
      </c>
      <c r="W48" s="51" t="s">
        <v>11</v>
      </c>
      <c r="X48" s="51" t="s">
        <v>2</v>
      </c>
    </row>
    <row r="49" spans="2:24" x14ac:dyDescent="0.2">
      <c r="B49" s="40" t="s">
        <v>213</v>
      </c>
      <c r="C49" s="41">
        <v>1183920</v>
      </c>
      <c r="D49" s="40" t="s">
        <v>118</v>
      </c>
      <c r="E49" s="40" t="s">
        <v>157</v>
      </c>
      <c r="F49" s="41">
        <v>520043720</v>
      </c>
      <c r="G49" s="40" t="s">
        <v>193</v>
      </c>
      <c r="H49" s="40" t="s">
        <v>214</v>
      </c>
      <c r="I49" s="40" t="s">
        <v>164</v>
      </c>
      <c r="J49" s="40" t="s">
        <v>10</v>
      </c>
      <c r="K49" s="43">
        <v>6.96</v>
      </c>
      <c r="L49" s="40" t="s">
        <v>87</v>
      </c>
      <c r="M49" s="42">
        <v>2.8000000000000001E-2</v>
      </c>
      <c r="N49" s="42">
        <v>5.5800000000000002E-2</v>
      </c>
      <c r="O49" s="43">
        <v>2105507</v>
      </c>
      <c r="P49" s="43">
        <v>83.53</v>
      </c>
      <c r="Q49" s="43">
        <v>0</v>
      </c>
      <c r="R49" s="43">
        <v>1758.73</v>
      </c>
      <c r="S49" s="42">
        <v>6.4000000000000003E-3</v>
      </c>
      <c r="T49" s="42">
        <v>3.1600000000000003E-2</v>
      </c>
      <c r="U49" s="42">
        <v>4.8999999999999998E-3</v>
      </c>
      <c r="V49" s="40" t="s">
        <v>10</v>
      </c>
      <c r="W49" s="51" t="s">
        <v>11</v>
      </c>
      <c r="X49" s="51" t="s">
        <v>2</v>
      </c>
    </row>
    <row r="50" spans="2:24" x14ac:dyDescent="0.2">
      <c r="B50" s="40" t="s">
        <v>215</v>
      </c>
      <c r="C50" s="41">
        <v>1189406</v>
      </c>
      <c r="D50" s="40" t="s">
        <v>118</v>
      </c>
      <c r="E50" s="40" t="s">
        <v>157</v>
      </c>
      <c r="F50" s="41">
        <v>520038506</v>
      </c>
      <c r="G50" s="40" t="s">
        <v>158</v>
      </c>
      <c r="H50" s="40" t="s">
        <v>181</v>
      </c>
      <c r="I50" s="40" t="s">
        <v>86</v>
      </c>
      <c r="J50" s="40" t="s">
        <v>10</v>
      </c>
      <c r="K50" s="43">
        <v>7.57</v>
      </c>
      <c r="L50" s="40" t="s">
        <v>87</v>
      </c>
      <c r="M50" s="42">
        <v>4.9399999999999999E-2</v>
      </c>
      <c r="N50" s="42">
        <v>5.7599999999999998E-2</v>
      </c>
      <c r="O50" s="43">
        <v>1100000</v>
      </c>
      <c r="P50" s="43">
        <v>95.61</v>
      </c>
      <c r="Q50" s="43">
        <v>0</v>
      </c>
      <c r="R50" s="43">
        <v>1051.71</v>
      </c>
      <c r="S50" s="42">
        <v>3.8E-3</v>
      </c>
      <c r="T50" s="42">
        <v>1.89E-2</v>
      </c>
      <c r="U50" s="42">
        <v>2.8999999999999998E-3</v>
      </c>
      <c r="V50" s="40" t="s">
        <v>10</v>
      </c>
      <c r="W50" s="51" t="s">
        <v>11</v>
      </c>
      <c r="X50" s="51" t="s">
        <v>2</v>
      </c>
    </row>
    <row r="51" spans="2:24" x14ac:dyDescent="0.2">
      <c r="B51" s="40" t="s">
        <v>216</v>
      </c>
      <c r="C51" s="41">
        <v>2300176</v>
      </c>
      <c r="D51" s="40" t="s">
        <v>118</v>
      </c>
      <c r="E51" s="40" t="s">
        <v>157</v>
      </c>
      <c r="F51" s="41">
        <v>520031931</v>
      </c>
      <c r="G51" s="40" t="s">
        <v>217</v>
      </c>
      <c r="H51" s="40" t="s">
        <v>181</v>
      </c>
      <c r="I51" s="40" t="s">
        <v>86</v>
      </c>
      <c r="J51" s="40" t="s">
        <v>10</v>
      </c>
      <c r="K51" s="43">
        <v>1.85</v>
      </c>
      <c r="L51" s="40" t="s">
        <v>87</v>
      </c>
      <c r="M51" s="42">
        <v>3.6499999999999998E-2</v>
      </c>
      <c r="N51" s="42">
        <v>4.2200000000000001E-2</v>
      </c>
      <c r="O51" s="43">
        <v>974562</v>
      </c>
      <c r="P51" s="43">
        <v>99.32</v>
      </c>
      <c r="Q51" s="43">
        <v>0</v>
      </c>
      <c r="R51" s="43">
        <v>967.93</v>
      </c>
      <c r="S51" s="42">
        <v>5.9999999999999995E-4</v>
      </c>
      <c r="T51" s="42">
        <v>1.7399999999999999E-2</v>
      </c>
      <c r="U51" s="42">
        <v>2.7000000000000001E-3</v>
      </c>
      <c r="V51" s="40" t="s">
        <v>10</v>
      </c>
      <c r="W51" s="51" t="s">
        <v>11</v>
      </c>
      <c r="X51" s="51" t="s">
        <v>2</v>
      </c>
    </row>
    <row r="52" spans="2:24" x14ac:dyDescent="0.2">
      <c r="B52" s="40" t="s">
        <v>218</v>
      </c>
      <c r="C52" s="41">
        <v>1139815</v>
      </c>
      <c r="D52" s="40" t="s">
        <v>118</v>
      </c>
      <c r="E52" s="40" t="s">
        <v>157</v>
      </c>
      <c r="F52" s="41">
        <v>514290345</v>
      </c>
      <c r="G52" s="40" t="s">
        <v>184</v>
      </c>
      <c r="H52" s="40" t="s">
        <v>181</v>
      </c>
      <c r="I52" s="40" t="s">
        <v>86</v>
      </c>
      <c r="J52" s="40" t="s">
        <v>10</v>
      </c>
      <c r="K52" s="43">
        <v>2.46</v>
      </c>
      <c r="L52" s="40" t="s">
        <v>87</v>
      </c>
      <c r="M52" s="42">
        <v>3.61E-2</v>
      </c>
      <c r="N52" s="42">
        <v>4.2599999999999999E-2</v>
      </c>
      <c r="O52" s="43">
        <v>452773</v>
      </c>
      <c r="P52" s="43">
        <v>100.02</v>
      </c>
      <c r="Q52" s="43">
        <v>0</v>
      </c>
      <c r="R52" s="43">
        <v>452.86</v>
      </c>
      <c r="S52" s="42">
        <v>5.9999999999999995E-4</v>
      </c>
      <c r="T52" s="42">
        <v>8.0999999999999996E-3</v>
      </c>
      <c r="U52" s="42">
        <v>1.2999999999999999E-3</v>
      </c>
      <c r="V52" s="40" t="s">
        <v>10</v>
      </c>
      <c r="W52" s="51" t="s">
        <v>11</v>
      </c>
      <c r="X52" s="51" t="s">
        <v>2</v>
      </c>
    </row>
    <row r="53" spans="2:24" x14ac:dyDescent="0.2">
      <c r="B53" s="40" t="s">
        <v>219</v>
      </c>
      <c r="C53" s="41">
        <v>1136068</v>
      </c>
      <c r="D53" s="40" t="s">
        <v>118</v>
      </c>
      <c r="E53" s="40" t="s">
        <v>157</v>
      </c>
      <c r="F53" s="41">
        <v>513754069</v>
      </c>
      <c r="G53" s="40" t="s">
        <v>184</v>
      </c>
      <c r="H53" s="40" t="s">
        <v>181</v>
      </c>
      <c r="I53" s="40" t="s">
        <v>86</v>
      </c>
      <c r="J53" s="40" t="s">
        <v>10</v>
      </c>
      <c r="K53" s="43">
        <v>1.53</v>
      </c>
      <c r="L53" s="40" t="s">
        <v>87</v>
      </c>
      <c r="M53" s="42">
        <v>3.9199999999999999E-2</v>
      </c>
      <c r="N53" s="42">
        <v>4.2700000000000002E-2</v>
      </c>
      <c r="O53" s="43">
        <v>303073</v>
      </c>
      <c r="P53" s="43">
        <v>101.16</v>
      </c>
      <c r="Q53" s="43">
        <v>0</v>
      </c>
      <c r="R53" s="43">
        <v>306.58999999999997</v>
      </c>
      <c r="S53" s="42">
        <v>2.9999999999999997E-4</v>
      </c>
      <c r="T53" s="42">
        <v>5.4999999999999997E-3</v>
      </c>
      <c r="U53" s="42">
        <v>8.9999999999999998E-4</v>
      </c>
      <c r="V53" s="40" t="s">
        <v>10</v>
      </c>
      <c r="W53" s="51" t="s">
        <v>11</v>
      </c>
      <c r="X53" s="51" t="s">
        <v>2</v>
      </c>
    </row>
    <row r="54" spans="2:24" x14ac:dyDescent="0.2">
      <c r="B54" s="40" t="s">
        <v>220</v>
      </c>
      <c r="C54" s="41">
        <v>1139575</v>
      </c>
      <c r="D54" s="40" t="s">
        <v>118</v>
      </c>
      <c r="E54" s="40" t="s">
        <v>157</v>
      </c>
      <c r="F54" s="41">
        <v>1905761</v>
      </c>
      <c r="G54" s="40" t="s">
        <v>193</v>
      </c>
      <c r="H54" s="40" t="s">
        <v>181</v>
      </c>
      <c r="I54" s="40" t="s">
        <v>86</v>
      </c>
      <c r="J54" s="40" t="s">
        <v>10</v>
      </c>
      <c r="K54" s="43">
        <v>1.58</v>
      </c>
      <c r="L54" s="40" t="s">
        <v>87</v>
      </c>
      <c r="M54" s="42">
        <v>5.8000000000000003E-2</v>
      </c>
      <c r="N54" s="42">
        <v>5.3199999999999997E-2</v>
      </c>
      <c r="O54" s="43">
        <v>139942.78</v>
      </c>
      <c r="P54" s="43">
        <v>101.32</v>
      </c>
      <c r="Q54" s="43">
        <v>0</v>
      </c>
      <c r="R54" s="43">
        <v>141.79</v>
      </c>
      <c r="S54" s="42">
        <v>4.0000000000000002E-4</v>
      </c>
      <c r="T54" s="42">
        <v>2.5000000000000001E-3</v>
      </c>
      <c r="U54" s="42">
        <v>4.0000000000000002E-4</v>
      </c>
      <c r="V54" s="40" t="s">
        <v>10</v>
      </c>
      <c r="W54" s="51" t="s">
        <v>11</v>
      </c>
      <c r="X54" s="51" t="s">
        <v>2</v>
      </c>
    </row>
    <row r="55" spans="2:24" x14ac:dyDescent="0.2">
      <c r="B55" s="40" t="s">
        <v>221</v>
      </c>
      <c r="C55" s="41">
        <v>1139286</v>
      </c>
      <c r="D55" s="40" t="s">
        <v>118</v>
      </c>
      <c r="E55" s="40" t="s">
        <v>157</v>
      </c>
      <c r="F55" s="41">
        <v>513230029</v>
      </c>
      <c r="G55" s="40" t="s">
        <v>184</v>
      </c>
      <c r="H55" s="40" t="s">
        <v>189</v>
      </c>
      <c r="I55" s="40" t="s">
        <v>164</v>
      </c>
      <c r="J55" s="40" t="s">
        <v>10</v>
      </c>
      <c r="K55" s="43">
        <v>1.47</v>
      </c>
      <c r="L55" s="40" t="s">
        <v>87</v>
      </c>
      <c r="M55" s="42">
        <v>3.2899999999999999E-2</v>
      </c>
      <c r="N55" s="42">
        <v>4.5699999999999998E-2</v>
      </c>
      <c r="O55" s="43">
        <v>857312</v>
      </c>
      <c r="P55" s="43">
        <v>99.81</v>
      </c>
      <c r="Q55" s="43">
        <v>0</v>
      </c>
      <c r="R55" s="43">
        <v>855.68</v>
      </c>
      <c r="S55" s="42">
        <v>8.9999999999999998E-4</v>
      </c>
      <c r="T55" s="42">
        <v>1.54E-2</v>
      </c>
      <c r="U55" s="42">
        <v>2.3999999999999998E-3</v>
      </c>
      <c r="V55" s="40" t="s">
        <v>10</v>
      </c>
      <c r="W55" s="51" t="s">
        <v>11</v>
      </c>
      <c r="X55" s="51" t="s">
        <v>2</v>
      </c>
    </row>
    <row r="56" spans="2:24" x14ac:dyDescent="0.2">
      <c r="B56" s="40" t="s">
        <v>222</v>
      </c>
      <c r="C56" s="41">
        <v>7150444</v>
      </c>
      <c r="D56" s="40" t="s">
        <v>118</v>
      </c>
      <c r="E56" s="40" t="s">
        <v>157</v>
      </c>
      <c r="F56" s="41">
        <v>520025990</v>
      </c>
      <c r="G56" s="40" t="s">
        <v>196</v>
      </c>
      <c r="H56" s="40" t="s">
        <v>194</v>
      </c>
      <c r="I56" s="40" t="s">
        <v>164</v>
      </c>
      <c r="J56" s="40" t="s">
        <v>10</v>
      </c>
      <c r="K56" s="43">
        <v>3.89</v>
      </c>
      <c r="L56" s="40" t="s">
        <v>87</v>
      </c>
      <c r="M56" s="42">
        <v>2.5499999999999998E-2</v>
      </c>
      <c r="N56" s="42">
        <v>5.6099999999999997E-2</v>
      </c>
      <c r="O56" s="43">
        <v>1940806</v>
      </c>
      <c r="P56" s="43">
        <v>89.16</v>
      </c>
      <c r="Q56" s="43">
        <v>24.74</v>
      </c>
      <c r="R56" s="43">
        <v>1755.17</v>
      </c>
      <c r="S56" s="42">
        <v>3.3E-3</v>
      </c>
      <c r="T56" s="42">
        <v>3.1600000000000003E-2</v>
      </c>
      <c r="U56" s="42">
        <v>4.8999999999999998E-3</v>
      </c>
      <c r="V56" s="40" t="s">
        <v>10</v>
      </c>
      <c r="W56" s="51" t="s">
        <v>11</v>
      </c>
      <c r="X56" s="51" t="s">
        <v>2</v>
      </c>
    </row>
    <row r="57" spans="2:24" x14ac:dyDescent="0.2">
      <c r="B57" s="40" t="s">
        <v>223</v>
      </c>
      <c r="C57" s="41">
        <v>3130390</v>
      </c>
      <c r="D57" s="40" t="s">
        <v>118</v>
      </c>
      <c r="E57" s="40" t="s">
        <v>157</v>
      </c>
      <c r="F57" s="41">
        <v>520037540</v>
      </c>
      <c r="G57" s="40" t="s">
        <v>193</v>
      </c>
      <c r="H57" s="40" t="s">
        <v>197</v>
      </c>
      <c r="I57" s="40" t="s">
        <v>86</v>
      </c>
      <c r="J57" s="40" t="s">
        <v>10</v>
      </c>
      <c r="K57" s="43">
        <v>4.2300000000000004</v>
      </c>
      <c r="L57" s="40" t="s">
        <v>87</v>
      </c>
      <c r="M57" s="42">
        <v>1.4999999999999999E-2</v>
      </c>
      <c r="N57" s="42">
        <v>4.3900000000000002E-2</v>
      </c>
      <c r="O57" s="43">
        <v>1820000</v>
      </c>
      <c r="P57" s="43">
        <v>95.73</v>
      </c>
      <c r="Q57" s="43">
        <v>14.73</v>
      </c>
      <c r="R57" s="43">
        <v>1757.02</v>
      </c>
      <c r="S57" s="42">
        <v>3.2000000000000002E-3</v>
      </c>
      <c r="T57" s="42">
        <v>3.1600000000000003E-2</v>
      </c>
      <c r="U57" s="42">
        <v>4.8999999999999998E-3</v>
      </c>
      <c r="V57" s="40" t="s">
        <v>10</v>
      </c>
      <c r="W57" s="51" t="s">
        <v>11</v>
      </c>
      <c r="X57" s="51" t="s">
        <v>2</v>
      </c>
    </row>
    <row r="58" spans="2:24" x14ac:dyDescent="0.2">
      <c r="B58" s="40" t="s">
        <v>224</v>
      </c>
      <c r="C58" s="41">
        <v>2590578</v>
      </c>
      <c r="D58" s="40" t="s">
        <v>118</v>
      </c>
      <c r="E58" s="40" t="s">
        <v>157</v>
      </c>
      <c r="F58" s="41">
        <v>520036658</v>
      </c>
      <c r="G58" s="40" t="s">
        <v>172</v>
      </c>
      <c r="H58" s="40" t="s">
        <v>197</v>
      </c>
      <c r="I58" s="40" t="s">
        <v>86</v>
      </c>
      <c r="J58" s="40" t="s">
        <v>10</v>
      </c>
      <c r="K58" s="43">
        <v>4.55</v>
      </c>
      <c r="L58" s="40" t="s">
        <v>87</v>
      </c>
      <c r="M58" s="42">
        <v>0.05</v>
      </c>
      <c r="N58" s="42">
        <v>6.0600000000000001E-2</v>
      </c>
      <c r="O58" s="43">
        <v>1800000</v>
      </c>
      <c r="P58" s="43">
        <v>97.04</v>
      </c>
      <c r="Q58" s="43">
        <v>0</v>
      </c>
      <c r="R58" s="43">
        <v>1746.72</v>
      </c>
      <c r="S58" s="42">
        <v>1.6999999999999999E-3</v>
      </c>
      <c r="T58" s="42">
        <v>3.1399999999999997E-2</v>
      </c>
      <c r="U58" s="42">
        <v>4.8999999999999998E-3</v>
      </c>
      <c r="V58" s="40" t="s">
        <v>10</v>
      </c>
      <c r="W58" s="51" t="s">
        <v>11</v>
      </c>
      <c r="X58" s="51" t="s">
        <v>2</v>
      </c>
    </row>
    <row r="59" spans="2:24" x14ac:dyDescent="0.2">
      <c r="B59" s="40" t="s">
        <v>225</v>
      </c>
      <c r="C59" s="41">
        <v>2590388</v>
      </c>
      <c r="D59" s="40" t="s">
        <v>118</v>
      </c>
      <c r="E59" s="40" t="s">
        <v>157</v>
      </c>
      <c r="F59" s="41">
        <v>520036658</v>
      </c>
      <c r="G59" s="40" t="s">
        <v>172</v>
      </c>
      <c r="H59" s="40" t="s">
        <v>197</v>
      </c>
      <c r="I59" s="40" t="s">
        <v>86</v>
      </c>
      <c r="J59" s="40" t="s">
        <v>10</v>
      </c>
      <c r="K59" s="43">
        <v>0.98</v>
      </c>
      <c r="L59" s="40" t="s">
        <v>87</v>
      </c>
      <c r="M59" s="42">
        <v>5.8999999999999997E-2</v>
      </c>
      <c r="N59" s="42">
        <v>4.7500000000000001E-2</v>
      </c>
      <c r="O59" s="43">
        <v>1239127</v>
      </c>
      <c r="P59" s="43">
        <v>101.16</v>
      </c>
      <c r="Q59" s="43">
        <v>36.549999999999997</v>
      </c>
      <c r="R59" s="43">
        <v>1290.05</v>
      </c>
      <c r="S59" s="42">
        <v>2.3E-3</v>
      </c>
      <c r="T59" s="42">
        <v>2.3199999999999998E-2</v>
      </c>
      <c r="U59" s="42">
        <v>3.5999999999999999E-3</v>
      </c>
      <c r="V59" s="40" t="s">
        <v>10</v>
      </c>
      <c r="W59" s="51" t="s">
        <v>11</v>
      </c>
      <c r="X59" s="51" t="s">
        <v>2</v>
      </c>
    </row>
    <row r="60" spans="2:24" x14ac:dyDescent="0.2">
      <c r="B60" s="40" t="s">
        <v>226</v>
      </c>
      <c r="C60" s="41">
        <v>5760301</v>
      </c>
      <c r="D60" s="40" t="s">
        <v>118</v>
      </c>
      <c r="E60" s="40" t="s">
        <v>157</v>
      </c>
      <c r="F60" s="41">
        <v>520028010</v>
      </c>
      <c r="G60" s="40" t="s">
        <v>191</v>
      </c>
      <c r="H60" s="40" t="s">
        <v>197</v>
      </c>
      <c r="I60" s="40" t="s">
        <v>86</v>
      </c>
      <c r="J60" s="40" t="s">
        <v>10</v>
      </c>
      <c r="K60" s="43">
        <v>3.42</v>
      </c>
      <c r="L60" s="40" t="s">
        <v>87</v>
      </c>
      <c r="M60" s="42">
        <v>2.1999999999999999E-2</v>
      </c>
      <c r="N60" s="42">
        <v>4.8599999999999997E-2</v>
      </c>
      <c r="O60" s="43">
        <v>726520</v>
      </c>
      <c r="P60" s="43">
        <v>91.54</v>
      </c>
      <c r="Q60" s="43">
        <v>7.99</v>
      </c>
      <c r="R60" s="43">
        <v>673.05</v>
      </c>
      <c r="S60" s="42">
        <v>5.9999999999999995E-4</v>
      </c>
      <c r="T60" s="42">
        <v>1.21E-2</v>
      </c>
      <c r="U60" s="42">
        <v>1.9E-3</v>
      </c>
      <c r="V60" s="40" t="s">
        <v>10</v>
      </c>
      <c r="W60" s="51" t="s">
        <v>11</v>
      </c>
      <c r="X60" s="51" t="s">
        <v>2</v>
      </c>
    </row>
    <row r="61" spans="2:24" x14ac:dyDescent="0.2">
      <c r="B61" s="40" t="s">
        <v>227</v>
      </c>
      <c r="C61" s="41">
        <v>6990212</v>
      </c>
      <c r="D61" s="40" t="s">
        <v>118</v>
      </c>
      <c r="E61" s="40" t="s">
        <v>157</v>
      </c>
      <c r="F61" s="41">
        <v>520025438</v>
      </c>
      <c r="G61" s="40" t="s">
        <v>158</v>
      </c>
      <c r="H61" s="40" t="s">
        <v>197</v>
      </c>
      <c r="I61" s="40" t="s">
        <v>86</v>
      </c>
      <c r="J61" s="40" t="s">
        <v>10</v>
      </c>
      <c r="K61" s="43">
        <v>4.18</v>
      </c>
      <c r="L61" s="40" t="s">
        <v>87</v>
      </c>
      <c r="M61" s="42">
        <v>3.95E-2</v>
      </c>
      <c r="N61" s="42">
        <v>7.0199999999999999E-2</v>
      </c>
      <c r="O61" s="43">
        <v>958384</v>
      </c>
      <c r="P61" s="43">
        <v>88.55</v>
      </c>
      <c r="Q61" s="43">
        <v>18.93</v>
      </c>
      <c r="R61" s="43">
        <v>867.58</v>
      </c>
      <c r="S61" s="42">
        <v>5.9999999999999995E-4</v>
      </c>
      <c r="T61" s="42">
        <v>1.5599999999999999E-2</v>
      </c>
      <c r="U61" s="42">
        <v>2.3999999999999998E-3</v>
      </c>
      <c r="V61" s="40" t="s">
        <v>10</v>
      </c>
      <c r="W61" s="51" t="s">
        <v>11</v>
      </c>
      <c r="X61" s="51" t="s">
        <v>2</v>
      </c>
    </row>
    <row r="62" spans="2:24" x14ac:dyDescent="0.2">
      <c r="B62" s="40" t="s">
        <v>228</v>
      </c>
      <c r="C62" s="41">
        <v>1189190</v>
      </c>
      <c r="D62" s="40" t="s">
        <v>118</v>
      </c>
      <c r="E62" s="40" t="s">
        <v>157</v>
      </c>
      <c r="F62" s="41">
        <v>511930125</v>
      </c>
      <c r="G62" s="40" t="s">
        <v>217</v>
      </c>
      <c r="H62" s="40" t="s">
        <v>197</v>
      </c>
      <c r="I62" s="40" t="s">
        <v>86</v>
      </c>
      <c r="J62" s="40" t="s">
        <v>10</v>
      </c>
      <c r="K62" s="43">
        <v>4.66</v>
      </c>
      <c r="L62" s="40" t="s">
        <v>87</v>
      </c>
      <c r="M62" s="42">
        <v>4.7300000000000002E-2</v>
      </c>
      <c r="N62" s="42">
        <v>5.1999999999999998E-2</v>
      </c>
      <c r="O62" s="43">
        <v>1741733</v>
      </c>
      <c r="P62" s="43">
        <v>99.59</v>
      </c>
      <c r="Q62" s="43">
        <v>0</v>
      </c>
      <c r="R62" s="43">
        <v>1734.59</v>
      </c>
      <c r="S62" s="42">
        <v>4.4000000000000003E-3</v>
      </c>
      <c r="T62" s="42">
        <v>3.1199999999999999E-2</v>
      </c>
      <c r="U62" s="42">
        <v>4.8999999999999998E-3</v>
      </c>
      <c r="V62" s="40" t="s">
        <v>10</v>
      </c>
      <c r="W62" s="51" t="s">
        <v>11</v>
      </c>
      <c r="X62" s="51" t="s">
        <v>2</v>
      </c>
    </row>
    <row r="63" spans="2:24" x14ac:dyDescent="0.2">
      <c r="B63" s="40" t="s">
        <v>229</v>
      </c>
      <c r="C63" s="41">
        <v>1141852</v>
      </c>
      <c r="D63" s="40" t="s">
        <v>118</v>
      </c>
      <c r="E63" s="40" t="s">
        <v>157</v>
      </c>
      <c r="F63" s="41">
        <v>515328250</v>
      </c>
      <c r="G63" s="40" t="s">
        <v>193</v>
      </c>
      <c r="H63" s="40" t="s">
        <v>194</v>
      </c>
      <c r="I63" s="40" t="s">
        <v>164</v>
      </c>
      <c r="J63" s="40" t="s">
        <v>10</v>
      </c>
      <c r="K63" s="43">
        <v>2.87</v>
      </c>
      <c r="L63" s="40" t="s">
        <v>87</v>
      </c>
      <c r="M63" s="42">
        <v>2.6499999999999999E-2</v>
      </c>
      <c r="N63" s="42">
        <v>6.4600000000000005E-2</v>
      </c>
      <c r="O63" s="43">
        <v>500000</v>
      </c>
      <c r="P63" s="43">
        <v>90.78</v>
      </c>
      <c r="Q63" s="43">
        <v>0</v>
      </c>
      <c r="R63" s="43">
        <v>453.9</v>
      </c>
      <c r="S63" s="42">
        <v>8.9999999999999998E-4</v>
      </c>
      <c r="T63" s="42">
        <v>8.2000000000000007E-3</v>
      </c>
      <c r="U63" s="42">
        <v>1.2999999999999999E-3</v>
      </c>
      <c r="V63" s="40" t="s">
        <v>10</v>
      </c>
      <c r="W63" s="51" t="s">
        <v>11</v>
      </c>
      <c r="X63" s="51" t="s">
        <v>2</v>
      </c>
    </row>
    <row r="64" spans="2:24" x14ac:dyDescent="0.2">
      <c r="B64" s="40" t="s">
        <v>230</v>
      </c>
      <c r="C64" s="41">
        <v>1175132</v>
      </c>
      <c r="D64" s="40" t="s">
        <v>118</v>
      </c>
      <c r="E64" s="40" t="s">
        <v>157</v>
      </c>
      <c r="F64" s="41">
        <v>520036104</v>
      </c>
      <c r="G64" s="40" t="s">
        <v>196</v>
      </c>
      <c r="H64" s="40" t="s">
        <v>197</v>
      </c>
      <c r="I64" s="40" t="s">
        <v>86</v>
      </c>
      <c r="J64" s="40" t="s">
        <v>10</v>
      </c>
      <c r="K64" s="43">
        <v>4.82</v>
      </c>
      <c r="L64" s="40" t="s">
        <v>87</v>
      </c>
      <c r="M64" s="42">
        <v>2.8000000000000001E-2</v>
      </c>
      <c r="N64" s="42">
        <v>7.4200000000000002E-2</v>
      </c>
      <c r="O64" s="43">
        <v>1200000</v>
      </c>
      <c r="P64" s="43">
        <v>81.12</v>
      </c>
      <c r="Q64" s="43">
        <v>0</v>
      </c>
      <c r="R64" s="43">
        <v>973.44</v>
      </c>
      <c r="S64" s="42">
        <v>1.5E-3</v>
      </c>
      <c r="T64" s="42">
        <v>1.7500000000000002E-2</v>
      </c>
      <c r="U64" s="42">
        <v>2.7000000000000001E-3</v>
      </c>
      <c r="V64" s="40" t="s">
        <v>10</v>
      </c>
      <c r="W64" s="51" t="s">
        <v>11</v>
      </c>
      <c r="X64" s="51" t="s">
        <v>2</v>
      </c>
    </row>
    <row r="65" spans="2:24" x14ac:dyDescent="0.2">
      <c r="B65" s="40" t="s">
        <v>231</v>
      </c>
      <c r="C65" s="41">
        <v>1180355</v>
      </c>
      <c r="D65" s="40" t="s">
        <v>118</v>
      </c>
      <c r="E65" s="40" t="s">
        <v>157</v>
      </c>
      <c r="F65" s="41">
        <v>514401702</v>
      </c>
      <c r="G65" s="40" t="s">
        <v>172</v>
      </c>
      <c r="H65" s="40" t="s">
        <v>199</v>
      </c>
      <c r="I65" s="40" t="s">
        <v>86</v>
      </c>
      <c r="J65" s="40" t="s">
        <v>10</v>
      </c>
      <c r="K65" s="43">
        <v>4.42</v>
      </c>
      <c r="L65" s="40" t="s">
        <v>87</v>
      </c>
      <c r="M65" s="42">
        <v>2.5000000000000001E-2</v>
      </c>
      <c r="N65" s="42">
        <v>5.5800000000000002E-2</v>
      </c>
      <c r="O65" s="43">
        <v>2000000</v>
      </c>
      <c r="P65" s="43">
        <v>88.32</v>
      </c>
      <c r="Q65" s="43">
        <v>0</v>
      </c>
      <c r="R65" s="43">
        <v>1766.4</v>
      </c>
      <c r="S65" s="42">
        <v>2.3E-3</v>
      </c>
      <c r="T65" s="42">
        <v>3.1800000000000002E-2</v>
      </c>
      <c r="U65" s="42">
        <v>4.8999999999999998E-3</v>
      </c>
      <c r="V65" s="40" t="s">
        <v>10</v>
      </c>
      <c r="W65" s="51" t="s">
        <v>11</v>
      </c>
      <c r="X65" s="51" t="s">
        <v>2</v>
      </c>
    </row>
    <row r="66" spans="2:24" x14ac:dyDescent="0.2">
      <c r="B66" s="40" t="s">
        <v>232</v>
      </c>
      <c r="C66" s="41">
        <v>6390348</v>
      </c>
      <c r="D66" s="40" t="s">
        <v>118</v>
      </c>
      <c r="E66" s="40" t="s">
        <v>157</v>
      </c>
      <c r="F66" s="41">
        <v>520023896</v>
      </c>
      <c r="G66" s="40" t="s">
        <v>191</v>
      </c>
      <c r="H66" s="40" t="s">
        <v>206</v>
      </c>
      <c r="I66" s="40" t="s">
        <v>86</v>
      </c>
      <c r="J66" s="40" t="s">
        <v>10</v>
      </c>
      <c r="K66" s="43">
        <v>2.3199999999999998</v>
      </c>
      <c r="L66" s="40" t="s">
        <v>87</v>
      </c>
      <c r="M66" s="42">
        <v>4.8000000000000001E-2</v>
      </c>
      <c r="N66" s="42">
        <v>8.2400000000000001E-2</v>
      </c>
      <c r="O66" s="43">
        <v>291391</v>
      </c>
      <c r="P66" s="43">
        <v>92.82</v>
      </c>
      <c r="Q66" s="43">
        <v>81.540000000000006</v>
      </c>
      <c r="R66" s="43">
        <v>352.01</v>
      </c>
      <c r="S66" s="42">
        <v>2.9999999999999997E-4</v>
      </c>
      <c r="T66" s="42">
        <v>6.3E-3</v>
      </c>
      <c r="U66" s="42">
        <v>1E-3</v>
      </c>
      <c r="V66" s="40" t="s">
        <v>10</v>
      </c>
      <c r="W66" s="51" t="s">
        <v>11</v>
      </c>
      <c r="X66" s="51" t="s">
        <v>2</v>
      </c>
    </row>
    <row r="67" spans="2:24" x14ac:dyDescent="0.2">
      <c r="B67" s="1" t="s">
        <v>149</v>
      </c>
      <c r="C67" s="1" t="s">
        <v>10</v>
      </c>
      <c r="D67" s="1" t="s">
        <v>10</v>
      </c>
      <c r="E67" s="1" t="s">
        <v>10</v>
      </c>
      <c r="F67" s="1" t="s">
        <v>10</v>
      </c>
      <c r="G67" s="1" t="s">
        <v>10</v>
      </c>
      <c r="H67" s="1" t="s">
        <v>10</v>
      </c>
      <c r="I67" s="1" t="s">
        <v>10</v>
      </c>
      <c r="J67" s="1" t="s">
        <v>10</v>
      </c>
      <c r="K67" s="39">
        <v>3.41</v>
      </c>
      <c r="L67" s="1" t="s">
        <v>10</v>
      </c>
      <c r="M67" s="38">
        <v>4.4900000000000002E-2</v>
      </c>
      <c r="N67" s="38">
        <v>7.9000000000000001E-2</v>
      </c>
      <c r="O67" s="39">
        <v>1299202.48</v>
      </c>
      <c r="P67" s="1" t="s">
        <v>10</v>
      </c>
      <c r="Q67" s="39">
        <v>89.06</v>
      </c>
      <c r="R67" s="39">
        <v>1270.22</v>
      </c>
      <c r="S67" s="1" t="s">
        <v>10</v>
      </c>
      <c r="T67" s="38">
        <v>2.2800000000000001E-2</v>
      </c>
      <c r="U67" s="38">
        <v>3.5999999999999999E-3</v>
      </c>
      <c r="V67" s="1" t="s">
        <v>10</v>
      </c>
      <c r="W67" s="51" t="s">
        <v>11</v>
      </c>
      <c r="X67" s="51" t="s">
        <v>2</v>
      </c>
    </row>
    <row r="68" spans="2:24" x14ac:dyDescent="0.2">
      <c r="B68" s="40" t="s">
        <v>233</v>
      </c>
      <c r="C68" s="41">
        <v>1140417</v>
      </c>
      <c r="D68" s="40" t="s">
        <v>118</v>
      </c>
      <c r="E68" s="40" t="s">
        <v>157</v>
      </c>
      <c r="F68" s="41">
        <v>510119068</v>
      </c>
      <c r="G68" s="40" t="s">
        <v>234</v>
      </c>
      <c r="H68" s="40" t="s">
        <v>186</v>
      </c>
      <c r="I68" s="40" t="s">
        <v>86</v>
      </c>
      <c r="J68" s="40" t="s">
        <v>10</v>
      </c>
      <c r="K68" s="43">
        <v>1.91</v>
      </c>
      <c r="L68" s="40" t="s">
        <v>87</v>
      </c>
      <c r="M68" s="42">
        <v>3.9E-2</v>
      </c>
      <c r="N68" s="42">
        <v>7.2499999999999995E-2</v>
      </c>
      <c r="O68" s="43">
        <v>258000</v>
      </c>
      <c r="P68" s="43">
        <v>90.57</v>
      </c>
      <c r="Q68" s="43">
        <v>89.06</v>
      </c>
      <c r="R68" s="43">
        <v>322.73</v>
      </c>
      <c r="S68" s="42">
        <v>2.2000000000000001E-3</v>
      </c>
      <c r="T68" s="42">
        <v>5.7999999999999996E-3</v>
      </c>
      <c r="U68" s="42">
        <v>8.9999999999999998E-4</v>
      </c>
      <c r="V68" s="40" t="s">
        <v>10</v>
      </c>
      <c r="W68" s="51" t="s">
        <v>11</v>
      </c>
      <c r="X68" s="51" t="s">
        <v>2</v>
      </c>
    </row>
    <row r="69" spans="2:24" x14ac:dyDescent="0.2">
      <c r="B69" s="40" t="s">
        <v>235</v>
      </c>
      <c r="C69" s="41">
        <v>1143593</v>
      </c>
      <c r="D69" s="40" t="s">
        <v>118</v>
      </c>
      <c r="E69" s="40" t="s">
        <v>157</v>
      </c>
      <c r="F69" s="41">
        <v>515334662</v>
      </c>
      <c r="G69" s="40" t="s">
        <v>236</v>
      </c>
      <c r="H69" s="40" t="s">
        <v>189</v>
      </c>
      <c r="I69" s="40" t="s">
        <v>164</v>
      </c>
      <c r="J69" s="40" t="s">
        <v>10</v>
      </c>
      <c r="K69" s="43">
        <v>3.92</v>
      </c>
      <c r="L69" s="40" t="s">
        <v>87</v>
      </c>
      <c r="M69" s="42">
        <v>4.6899999999999997E-2</v>
      </c>
      <c r="N69" s="42">
        <v>8.1199999999999994E-2</v>
      </c>
      <c r="O69" s="43">
        <v>1041202.48</v>
      </c>
      <c r="P69" s="43">
        <v>91</v>
      </c>
      <c r="Q69" s="43">
        <v>0</v>
      </c>
      <c r="R69" s="43">
        <v>947.49</v>
      </c>
      <c r="S69" s="42">
        <v>8.0000000000000004E-4</v>
      </c>
      <c r="T69" s="42">
        <v>1.7000000000000001E-2</v>
      </c>
      <c r="U69" s="42">
        <v>2.7000000000000001E-3</v>
      </c>
      <c r="V69" s="40" t="s">
        <v>10</v>
      </c>
      <c r="W69" s="51" t="s">
        <v>11</v>
      </c>
      <c r="X69" s="51" t="s">
        <v>2</v>
      </c>
    </row>
    <row r="70" spans="2:24" x14ac:dyDescent="0.2">
      <c r="B70" s="1" t="s">
        <v>237</v>
      </c>
      <c r="C70" s="1" t="s">
        <v>10</v>
      </c>
      <c r="D70" s="1" t="s">
        <v>10</v>
      </c>
      <c r="E70" s="1" t="s">
        <v>10</v>
      </c>
      <c r="F70" s="1" t="s">
        <v>10</v>
      </c>
      <c r="G70" s="1" t="s">
        <v>10</v>
      </c>
      <c r="H70" s="1" t="s">
        <v>10</v>
      </c>
      <c r="I70" s="1" t="s">
        <v>10</v>
      </c>
      <c r="J70" s="1" t="s">
        <v>10</v>
      </c>
      <c r="K70" s="39">
        <v>0</v>
      </c>
      <c r="L70" s="1" t="s">
        <v>10</v>
      </c>
      <c r="M70" s="38">
        <v>0</v>
      </c>
      <c r="N70" s="38">
        <v>0</v>
      </c>
      <c r="O70" s="39">
        <v>0</v>
      </c>
      <c r="P70" s="1" t="s">
        <v>10</v>
      </c>
      <c r="Q70" s="39">
        <v>0</v>
      </c>
      <c r="R70" s="39">
        <v>0</v>
      </c>
      <c r="S70" s="1" t="s">
        <v>10</v>
      </c>
      <c r="T70" s="38">
        <v>0</v>
      </c>
      <c r="U70" s="38">
        <v>0</v>
      </c>
      <c r="V70" s="1" t="s">
        <v>10</v>
      </c>
      <c r="W70" s="51" t="s">
        <v>11</v>
      </c>
      <c r="X70" s="51" t="s">
        <v>2</v>
      </c>
    </row>
    <row r="71" spans="2:24" x14ac:dyDescent="0.2">
      <c r="B71" s="1" t="s">
        <v>94</v>
      </c>
      <c r="C71" s="1" t="s">
        <v>10</v>
      </c>
      <c r="D71" s="1" t="s">
        <v>10</v>
      </c>
      <c r="E71" s="1" t="s">
        <v>10</v>
      </c>
      <c r="F71" s="1" t="s">
        <v>10</v>
      </c>
      <c r="G71" s="1" t="s">
        <v>10</v>
      </c>
      <c r="H71" s="1" t="s">
        <v>10</v>
      </c>
      <c r="I71" s="1" t="s">
        <v>10</v>
      </c>
      <c r="J71" s="1" t="s">
        <v>10</v>
      </c>
      <c r="K71" s="39">
        <v>3.71</v>
      </c>
      <c r="L71" s="1" t="s">
        <v>10</v>
      </c>
      <c r="M71" s="38">
        <v>5.2999999999999999E-2</v>
      </c>
      <c r="N71" s="38">
        <v>7.7700000000000005E-2</v>
      </c>
      <c r="O71" s="39">
        <v>130456.85</v>
      </c>
      <c r="P71" s="1" t="s">
        <v>10</v>
      </c>
      <c r="Q71" s="39">
        <v>0</v>
      </c>
      <c r="R71" s="39">
        <v>436.23</v>
      </c>
      <c r="S71" s="1" t="s">
        <v>10</v>
      </c>
      <c r="T71" s="38">
        <v>7.7999999999999996E-3</v>
      </c>
      <c r="U71" s="38">
        <v>1.1999999999999999E-3</v>
      </c>
      <c r="V71" s="1" t="s">
        <v>10</v>
      </c>
      <c r="W71" s="51" t="s">
        <v>11</v>
      </c>
      <c r="X71" s="51" t="s">
        <v>2</v>
      </c>
    </row>
    <row r="72" spans="2:24" x14ac:dyDescent="0.2">
      <c r="B72" s="1" t="s">
        <v>151</v>
      </c>
      <c r="C72" s="1" t="s">
        <v>10</v>
      </c>
      <c r="D72" s="1" t="s">
        <v>10</v>
      </c>
      <c r="E72" s="1" t="s">
        <v>10</v>
      </c>
      <c r="F72" s="1" t="s">
        <v>10</v>
      </c>
      <c r="G72" s="1" t="s">
        <v>10</v>
      </c>
      <c r="H72" s="1" t="s">
        <v>10</v>
      </c>
      <c r="I72" s="1" t="s">
        <v>10</v>
      </c>
      <c r="J72" s="1" t="s">
        <v>10</v>
      </c>
      <c r="K72" s="39">
        <v>0</v>
      </c>
      <c r="L72" s="1" t="s">
        <v>10</v>
      </c>
      <c r="M72" s="38">
        <v>0</v>
      </c>
      <c r="N72" s="38">
        <v>0</v>
      </c>
      <c r="O72" s="39">
        <v>0</v>
      </c>
      <c r="P72" s="1" t="s">
        <v>10</v>
      </c>
      <c r="Q72" s="39">
        <v>0</v>
      </c>
      <c r="R72" s="39">
        <v>0</v>
      </c>
      <c r="S72" s="1" t="s">
        <v>10</v>
      </c>
      <c r="T72" s="38">
        <v>0</v>
      </c>
      <c r="U72" s="38">
        <v>0</v>
      </c>
      <c r="V72" s="1" t="s">
        <v>10</v>
      </c>
      <c r="W72" s="51" t="s">
        <v>11</v>
      </c>
      <c r="X72" s="51" t="s">
        <v>2</v>
      </c>
    </row>
    <row r="73" spans="2:24" x14ac:dyDescent="0.2">
      <c r="B73" s="1" t="s">
        <v>150</v>
      </c>
      <c r="C73" s="1" t="s">
        <v>10</v>
      </c>
      <c r="D73" s="1" t="s">
        <v>10</v>
      </c>
      <c r="E73" s="1" t="s">
        <v>10</v>
      </c>
      <c r="F73" s="1" t="s">
        <v>10</v>
      </c>
      <c r="G73" s="1" t="s">
        <v>10</v>
      </c>
      <c r="H73" s="1" t="s">
        <v>10</v>
      </c>
      <c r="I73" s="1" t="s">
        <v>10</v>
      </c>
      <c r="J73" s="1" t="s">
        <v>10</v>
      </c>
      <c r="K73" s="39">
        <v>3.71</v>
      </c>
      <c r="L73" s="1" t="s">
        <v>10</v>
      </c>
      <c r="M73" s="38">
        <v>5.2999999999999999E-2</v>
      </c>
      <c r="N73" s="38">
        <v>7.7700000000000005E-2</v>
      </c>
      <c r="O73" s="39">
        <v>130456.85</v>
      </c>
      <c r="P73" s="1" t="s">
        <v>10</v>
      </c>
      <c r="Q73" s="39">
        <v>0</v>
      </c>
      <c r="R73" s="39">
        <v>436.23</v>
      </c>
      <c r="S73" s="1" t="s">
        <v>10</v>
      </c>
      <c r="T73" s="38">
        <v>7.7999999999999996E-3</v>
      </c>
      <c r="U73" s="38">
        <v>1.1999999999999999E-3</v>
      </c>
      <c r="V73" s="1" t="s">
        <v>10</v>
      </c>
      <c r="W73" s="51" t="s">
        <v>11</v>
      </c>
      <c r="X73" s="51" t="s">
        <v>2</v>
      </c>
    </row>
    <row r="74" spans="2:24" x14ac:dyDescent="0.2">
      <c r="B74" s="40" t="s">
        <v>238</v>
      </c>
      <c r="C74" s="40" t="s">
        <v>239</v>
      </c>
      <c r="D74" s="40" t="s">
        <v>240</v>
      </c>
      <c r="E74" s="40" t="s">
        <v>241</v>
      </c>
      <c r="F74" s="41">
        <v>91522</v>
      </c>
      <c r="G74" s="40" t="s">
        <v>242</v>
      </c>
      <c r="H74" s="40" t="s">
        <v>243</v>
      </c>
      <c r="I74" s="40" t="s">
        <v>244</v>
      </c>
      <c r="J74" s="40" t="s">
        <v>10</v>
      </c>
      <c r="K74" s="43">
        <v>3.79</v>
      </c>
      <c r="L74" s="40" t="s">
        <v>52</v>
      </c>
      <c r="M74" s="42">
        <v>5.62E-2</v>
      </c>
      <c r="N74" s="42">
        <v>8.4400000000000003E-2</v>
      </c>
      <c r="O74" s="43">
        <v>100000</v>
      </c>
      <c r="P74" s="43">
        <v>94.17</v>
      </c>
      <c r="Q74" s="43">
        <v>0</v>
      </c>
      <c r="R74" s="43">
        <v>332.53</v>
      </c>
      <c r="S74" s="42">
        <v>1E-4</v>
      </c>
      <c r="T74" s="42">
        <v>6.0000000000000001E-3</v>
      </c>
      <c r="U74" s="42">
        <v>8.9999999999999998E-4</v>
      </c>
      <c r="V74" s="41">
        <v>71402515</v>
      </c>
      <c r="W74" s="51" t="s">
        <v>11</v>
      </c>
      <c r="X74" s="51" t="s">
        <v>2</v>
      </c>
    </row>
    <row r="75" spans="2:24" x14ac:dyDescent="0.2">
      <c r="B75" s="40" t="s">
        <v>245</v>
      </c>
      <c r="C75" s="40" t="s">
        <v>246</v>
      </c>
      <c r="D75" s="40" t="s">
        <v>247</v>
      </c>
      <c r="E75" s="40" t="s">
        <v>241</v>
      </c>
      <c r="F75" s="41">
        <v>93028</v>
      </c>
      <c r="G75" s="40" t="s">
        <v>248</v>
      </c>
      <c r="H75" s="40" t="s">
        <v>249</v>
      </c>
      <c r="I75" s="40" t="s">
        <v>250</v>
      </c>
      <c r="J75" s="40" t="s">
        <v>10</v>
      </c>
      <c r="K75" s="43">
        <v>3.43</v>
      </c>
      <c r="L75" s="40" t="s">
        <v>52</v>
      </c>
      <c r="M75" s="42">
        <v>4.2500000000000003E-2</v>
      </c>
      <c r="N75" s="42">
        <v>5.6099999999999997E-2</v>
      </c>
      <c r="O75" s="43">
        <v>30456.85</v>
      </c>
      <c r="P75" s="43">
        <v>96.43</v>
      </c>
      <c r="Q75" s="43">
        <v>0</v>
      </c>
      <c r="R75" s="43">
        <v>103.7</v>
      </c>
      <c r="S75" s="42">
        <v>0</v>
      </c>
      <c r="T75" s="42">
        <v>1.9E-3</v>
      </c>
      <c r="U75" s="42">
        <v>2.9999999999999997E-4</v>
      </c>
      <c r="V75" s="41">
        <v>60414844</v>
      </c>
      <c r="W75" s="51" t="s">
        <v>11</v>
      </c>
      <c r="X75" s="51" t="s">
        <v>2</v>
      </c>
    </row>
    <row r="76" spans="2:24" x14ac:dyDescent="0.2">
      <c r="B76" s="36" t="s">
        <v>96</v>
      </c>
      <c r="W76" s="51" t="s">
        <v>11</v>
      </c>
      <c r="X76" s="51" t="s">
        <v>2</v>
      </c>
    </row>
    <row r="77" spans="2:24" x14ac:dyDescent="0.2">
      <c r="B77" s="36" t="s">
        <v>136</v>
      </c>
      <c r="W77" s="51" t="s">
        <v>11</v>
      </c>
      <c r="X77" s="51" t="s">
        <v>2</v>
      </c>
    </row>
    <row r="78" spans="2:24" x14ac:dyDescent="0.2">
      <c r="B78" s="36" t="s">
        <v>137</v>
      </c>
      <c r="W78" s="51" t="s">
        <v>11</v>
      </c>
      <c r="X78" s="51" t="s">
        <v>2</v>
      </c>
    </row>
    <row r="79" spans="2:24" x14ac:dyDescent="0.2">
      <c r="B79" s="36" t="s">
        <v>138</v>
      </c>
      <c r="W79" s="51" t="s">
        <v>11</v>
      </c>
      <c r="X79" s="51" t="s">
        <v>2</v>
      </c>
    </row>
    <row r="80" spans="2:24" x14ac:dyDescent="0.2">
      <c r="B80" s="36" t="s">
        <v>139</v>
      </c>
      <c r="W80" s="51" t="s">
        <v>11</v>
      </c>
      <c r="X80" s="51" t="s">
        <v>2</v>
      </c>
    </row>
    <row r="81" spans="2:22" x14ac:dyDescent="0.2">
      <c r="B81" s="51" t="s">
        <v>58</v>
      </c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</row>
    <row r="82" spans="2:22" x14ac:dyDescent="0.2">
      <c r="B82" s="51" t="s">
        <v>59</v>
      </c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</row>
  </sheetData>
  <mergeCells count="5">
    <mergeCell ref="B5:V5"/>
    <mergeCell ref="B81:V81"/>
    <mergeCell ref="B82:V82"/>
    <mergeCell ref="W6:W80"/>
    <mergeCell ref="X1:X8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84"/>
  <sheetViews>
    <sheetView rightToLeft="1" workbookViewId="0"/>
  </sheetViews>
  <sheetFormatPr defaultRowHeight="14.25" x14ac:dyDescent="0.2"/>
  <cols>
    <col min="1" max="1" width="3" customWidth="1"/>
    <col min="2" max="2" width="99" customWidth="1"/>
    <col min="3" max="3" width="14" customWidth="1"/>
    <col min="4" max="4" width="11" customWidth="1"/>
    <col min="5" max="5" width="10" customWidth="1"/>
    <col min="6" max="6" width="12" customWidth="1"/>
    <col min="7" max="7" width="42" customWidth="1"/>
    <col min="8" max="9" width="14" customWidth="1"/>
    <col min="10" max="10" width="12" customWidth="1"/>
    <col min="11" max="11" width="24" customWidth="1"/>
    <col min="12" max="12" width="11" customWidth="1"/>
    <col min="13" max="13" width="22" customWidth="1"/>
    <col min="14" max="14" width="24" customWidth="1"/>
    <col min="15" max="15" width="23" customWidth="1"/>
    <col min="16" max="16" width="11" customWidth="1"/>
  </cols>
  <sheetData>
    <row r="1" spans="2:18" x14ac:dyDescent="0.2">
      <c r="B1" s="37" t="s">
        <v>0</v>
      </c>
      <c r="C1" s="37" t="s">
        <v>1</v>
      </c>
      <c r="R1" s="52" t="s">
        <v>2</v>
      </c>
    </row>
    <row r="2" spans="2:18" x14ac:dyDescent="0.2">
      <c r="B2" s="37" t="s">
        <v>3</v>
      </c>
      <c r="C2" s="37" t="s">
        <v>4</v>
      </c>
      <c r="R2" s="52" t="s">
        <v>2</v>
      </c>
    </row>
    <row r="3" spans="2:18" x14ac:dyDescent="0.2">
      <c r="B3" s="37" t="s">
        <v>5</v>
      </c>
      <c r="C3" s="37" t="s">
        <v>6</v>
      </c>
      <c r="R3" s="52" t="s">
        <v>2</v>
      </c>
    </row>
    <row r="4" spans="2:18" x14ac:dyDescent="0.2">
      <c r="B4" s="37" t="s">
        <v>7</v>
      </c>
      <c r="C4" s="37">
        <v>292</v>
      </c>
      <c r="R4" s="52" t="s">
        <v>2</v>
      </c>
    </row>
    <row r="5" spans="2:18" x14ac:dyDescent="0.2">
      <c r="B5" s="52" t="s">
        <v>8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R5" s="52" t="s">
        <v>2</v>
      </c>
    </row>
    <row r="6" spans="2:18" x14ac:dyDescent="0.2">
      <c r="B6" s="3" t="s">
        <v>97</v>
      </c>
      <c r="C6" s="1" t="s">
        <v>10</v>
      </c>
      <c r="D6" s="1" t="s">
        <v>10</v>
      </c>
      <c r="E6" s="1" t="s">
        <v>10</v>
      </c>
      <c r="F6" s="1" t="s">
        <v>10</v>
      </c>
      <c r="G6" s="1" t="s">
        <v>10</v>
      </c>
      <c r="H6" s="1" t="s">
        <v>10</v>
      </c>
      <c r="I6" s="1" t="s">
        <v>10</v>
      </c>
      <c r="J6" s="1" t="s">
        <v>10</v>
      </c>
      <c r="K6" s="1" t="s">
        <v>10</v>
      </c>
      <c r="L6" s="1" t="s">
        <v>10</v>
      </c>
      <c r="M6" s="1" t="s">
        <v>10</v>
      </c>
      <c r="N6" s="1" t="s">
        <v>10</v>
      </c>
      <c r="O6" s="1" t="s">
        <v>10</v>
      </c>
      <c r="P6" s="1" t="s">
        <v>10</v>
      </c>
      <c r="Q6" s="52" t="s">
        <v>11</v>
      </c>
      <c r="R6" s="52" t="s">
        <v>2</v>
      </c>
    </row>
    <row r="7" spans="2:18" x14ac:dyDescent="0.2">
      <c r="B7" s="3" t="s">
        <v>251</v>
      </c>
      <c r="C7" s="1" t="s">
        <v>10</v>
      </c>
      <c r="D7" s="1" t="s">
        <v>10</v>
      </c>
      <c r="E7" s="1" t="s">
        <v>10</v>
      </c>
      <c r="F7" s="1" t="s">
        <v>10</v>
      </c>
      <c r="G7" s="1" t="s">
        <v>10</v>
      </c>
      <c r="H7" s="1" t="s">
        <v>10</v>
      </c>
      <c r="I7" s="1" t="s">
        <v>10</v>
      </c>
      <c r="J7" s="1" t="s">
        <v>10</v>
      </c>
      <c r="K7" s="1" t="s">
        <v>10</v>
      </c>
      <c r="L7" s="1" t="s">
        <v>10</v>
      </c>
      <c r="M7" s="1" t="s">
        <v>10</v>
      </c>
      <c r="N7" s="1" t="s">
        <v>10</v>
      </c>
      <c r="O7" s="1" t="s">
        <v>10</v>
      </c>
      <c r="P7" s="1" t="s">
        <v>10</v>
      </c>
      <c r="Q7" s="52" t="s">
        <v>11</v>
      </c>
      <c r="R7" s="52" t="s">
        <v>2</v>
      </c>
    </row>
    <row r="8" spans="2:18" x14ac:dyDescent="0.2">
      <c r="B8" s="1" t="s">
        <v>61</v>
      </c>
      <c r="C8" s="1" t="s">
        <v>62</v>
      </c>
      <c r="D8" s="1" t="s">
        <v>99</v>
      </c>
      <c r="E8" s="1" t="s">
        <v>141</v>
      </c>
      <c r="F8" s="1" t="s">
        <v>63</v>
      </c>
      <c r="G8" s="1" t="s">
        <v>142</v>
      </c>
      <c r="H8" s="1" t="s">
        <v>66</v>
      </c>
      <c r="I8" s="3" t="s">
        <v>102</v>
      </c>
      <c r="J8" s="3" t="s">
        <v>103</v>
      </c>
      <c r="K8" s="3" t="s">
        <v>104</v>
      </c>
      <c r="L8" s="1" t="s">
        <v>69</v>
      </c>
      <c r="M8" s="1" t="s">
        <v>143</v>
      </c>
      <c r="N8" s="1" t="s">
        <v>70</v>
      </c>
      <c r="O8" s="1" t="s">
        <v>106</v>
      </c>
      <c r="P8" s="1" t="s">
        <v>10</v>
      </c>
      <c r="Q8" s="52" t="s">
        <v>11</v>
      </c>
      <c r="R8" s="52" t="s">
        <v>2</v>
      </c>
    </row>
    <row r="9" spans="2:18" x14ac:dyDescent="0.2">
      <c r="B9" s="1" t="s">
        <v>10</v>
      </c>
      <c r="C9" s="1" t="s">
        <v>10</v>
      </c>
      <c r="D9" s="1" t="s">
        <v>10</v>
      </c>
      <c r="E9" s="1" t="s">
        <v>10</v>
      </c>
      <c r="F9" s="1" t="s">
        <v>10</v>
      </c>
      <c r="G9" s="1" t="s">
        <v>10</v>
      </c>
      <c r="H9" s="1" t="s">
        <v>10</v>
      </c>
      <c r="I9" s="3" t="s">
        <v>108</v>
      </c>
      <c r="J9" s="1" t="s">
        <v>10</v>
      </c>
      <c r="K9" s="1" t="s">
        <v>14</v>
      </c>
      <c r="L9" s="1" t="s">
        <v>14</v>
      </c>
      <c r="M9" s="1" t="s">
        <v>15</v>
      </c>
      <c r="N9" s="1" t="s">
        <v>15</v>
      </c>
      <c r="O9" s="1" t="s">
        <v>15</v>
      </c>
      <c r="P9" s="1" t="s">
        <v>10</v>
      </c>
      <c r="Q9" s="52" t="s">
        <v>11</v>
      </c>
      <c r="R9" s="52" t="s">
        <v>2</v>
      </c>
    </row>
    <row r="10" spans="2:18" x14ac:dyDescent="0.2">
      <c r="B10" s="1" t="s">
        <v>10</v>
      </c>
      <c r="C10" s="1" t="s">
        <v>16</v>
      </c>
      <c r="D10" s="1" t="s">
        <v>17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1" t="s">
        <v>109</v>
      </c>
      <c r="N10" s="1" t="s">
        <v>110</v>
      </c>
      <c r="O10" s="1" t="s">
        <v>111</v>
      </c>
      <c r="P10" s="1" t="s">
        <v>10</v>
      </c>
      <c r="Q10" s="52" t="s">
        <v>11</v>
      </c>
      <c r="R10" s="52" t="s">
        <v>2</v>
      </c>
    </row>
    <row r="11" spans="2:18" x14ac:dyDescent="0.2">
      <c r="B11" s="1" t="s">
        <v>252</v>
      </c>
      <c r="C11" s="1" t="s">
        <v>10</v>
      </c>
      <c r="D11" s="1" t="s">
        <v>10</v>
      </c>
      <c r="E11" s="1" t="s">
        <v>10</v>
      </c>
      <c r="F11" s="1" t="s">
        <v>10</v>
      </c>
      <c r="G11" s="1" t="s">
        <v>10</v>
      </c>
      <c r="H11" s="1" t="s">
        <v>10</v>
      </c>
      <c r="I11" s="39">
        <v>6428387.7300000004</v>
      </c>
      <c r="J11" s="1" t="s">
        <v>10</v>
      </c>
      <c r="K11" s="39">
        <v>74.78</v>
      </c>
      <c r="L11" s="39">
        <v>84183.85</v>
      </c>
      <c r="M11" s="1" t="s">
        <v>10</v>
      </c>
      <c r="N11" s="38">
        <v>1</v>
      </c>
      <c r="O11" s="38">
        <v>0.2361</v>
      </c>
      <c r="P11" s="1" t="s">
        <v>10</v>
      </c>
      <c r="Q11" s="52" t="s">
        <v>11</v>
      </c>
      <c r="R11" s="52" t="s">
        <v>2</v>
      </c>
    </row>
    <row r="12" spans="2:18" x14ac:dyDescent="0.2">
      <c r="B12" s="1" t="s">
        <v>81</v>
      </c>
      <c r="C12" s="1" t="s">
        <v>10</v>
      </c>
      <c r="D12" s="1" t="s">
        <v>10</v>
      </c>
      <c r="E12" s="1" t="s">
        <v>10</v>
      </c>
      <c r="F12" s="1" t="s">
        <v>10</v>
      </c>
      <c r="G12" s="1" t="s">
        <v>10</v>
      </c>
      <c r="H12" s="1" t="s">
        <v>10</v>
      </c>
      <c r="I12" s="39">
        <v>6111281.7300000004</v>
      </c>
      <c r="J12" s="1" t="s">
        <v>10</v>
      </c>
      <c r="K12" s="39">
        <v>67.069999999999993</v>
      </c>
      <c r="L12" s="39">
        <v>59173.3</v>
      </c>
      <c r="M12" s="1" t="s">
        <v>10</v>
      </c>
      <c r="N12" s="38">
        <v>0.70289999999999997</v>
      </c>
      <c r="O12" s="38">
        <v>0.16600000000000001</v>
      </c>
      <c r="P12" s="1" t="s">
        <v>10</v>
      </c>
      <c r="Q12" s="52" t="s">
        <v>11</v>
      </c>
      <c r="R12" s="52" t="s">
        <v>2</v>
      </c>
    </row>
    <row r="13" spans="2:18" x14ac:dyDescent="0.2">
      <c r="B13" s="1" t="s">
        <v>253</v>
      </c>
      <c r="C13" s="1" t="s">
        <v>10</v>
      </c>
      <c r="D13" s="1" t="s">
        <v>10</v>
      </c>
      <c r="E13" s="1" t="s">
        <v>10</v>
      </c>
      <c r="F13" s="1" t="s">
        <v>10</v>
      </c>
      <c r="G13" s="1" t="s">
        <v>10</v>
      </c>
      <c r="H13" s="1" t="s">
        <v>10</v>
      </c>
      <c r="I13" s="39">
        <v>1473726.61</v>
      </c>
      <c r="J13" s="1" t="s">
        <v>10</v>
      </c>
      <c r="K13" s="39">
        <v>61.53</v>
      </c>
      <c r="L13" s="39">
        <v>33213.69</v>
      </c>
      <c r="M13" s="1" t="s">
        <v>10</v>
      </c>
      <c r="N13" s="44">
        <v>0.39450000000000002</v>
      </c>
      <c r="O13" s="44">
        <v>9.3200000000000005E-2</v>
      </c>
      <c r="P13" s="1" t="s">
        <v>10</v>
      </c>
      <c r="Q13" s="52" t="s">
        <v>11</v>
      </c>
      <c r="R13" s="52" t="s">
        <v>2</v>
      </c>
    </row>
    <row r="14" spans="2:18" x14ac:dyDescent="0.2">
      <c r="B14" s="40" t="s">
        <v>254</v>
      </c>
      <c r="C14" s="41">
        <v>1081124</v>
      </c>
      <c r="D14" s="40" t="s">
        <v>118</v>
      </c>
      <c r="E14" s="40" t="s">
        <v>157</v>
      </c>
      <c r="F14" s="41">
        <v>520043027</v>
      </c>
      <c r="G14" s="40" t="s">
        <v>255</v>
      </c>
      <c r="H14" s="40" t="s">
        <v>87</v>
      </c>
      <c r="I14" s="43">
        <v>4507.01</v>
      </c>
      <c r="J14" s="43">
        <v>57240</v>
      </c>
      <c r="K14" s="43">
        <v>8.7799999999999994</v>
      </c>
      <c r="L14" s="43">
        <v>2588.59</v>
      </c>
      <c r="M14" s="42">
        <v>1E-4</v>
      </c>
      <c r="N14" s="42">
        <v>3.0700000000000002E-2</v>
      </c>
      <c r="O14" s="42">
        <v>7.3000000000000001E-3</v>
      </c>
      <c r="P14" s="40" t="s">
        <v>10</v>
      </c>
      <c r="Q14" s="52" t="s">
        <v>11</v>
      </c>
      <c r="R14" s="52" t="s">
        <v>2</v>
      </c>
    </row>
    <row r="15" spans="2:18" x14ac:dyDescent="0.2">
      <c r="B15" s="40" t="s">
        <v>256</v>
      </c>
      <c r="C15" s="41">
        <v>1084557</v>
      </c>
      <c r="D15" s="40" t="s">
        <v>118</v>
      </c>
      <c r="E15" s="40" t="s">
        <v>157</v>
      </c>
      <c r="F15" s="41">
        <v>511812463</v>
      </c>
      <c r="G15" s="40" t="s">
        <v>257</v>
      </c>
      <c r="H15" s="40" t="s">
        <v>87</v>
      </c>
      <c r="I15" s="43">
        <v>6500</v>
      </c>
      <c r="J15" s="43">
        <v>28560</v>
      </c>
      <c r="K15" s="43">
        <v>0</v>
      </c>
      <c r="L15" s="43">
        <v>1856.4</v>
      </c>
      <c r="M15" s="42">
        <v>2.0000000000000001E-4</v>
      </c>
      <c r="N15" s="42">
        <v>2.1999999999999999E-2</v>
      </c>
      <c r="O15" s="42">
        <v>5.1999999999999998E-3</v>
      </c>
      <c r="P15" s="40" t="s">
        <v>10</v>
      </c>
      <c r="Q15" s="52" t="s">
        <v>11</v>
      </c>
      <c r="R15" s="52" t="s">
        <v>2</v>
      </c>
    </row>
    <row r="16" spans="2:18" x14ac:dyDescent="0.2">
      <c r="B16" s="40" t="s">
        <v>258</v>
      </c>
      <c r="C16" s="41">
        <v>390013</v>
      </c>
      <c r="D16" s="40" t="s">
        <v>118</v>
      </c>
      <c r="E16" s="40" t="s">
        <v>157</v>
      </c>
      <c r="F16" s="41">
        <v>520038506</v>
      </c>
      <c r="G16" s="40" t="s">
        <v>158</v>
      </c>
      <c r="H16" s="40" t="s">
        <v>87</v>
      </c>
      <c r="I16" s="43">
        <v>65492</v>
      </c>
      <c r="J16" s="43">
        <v>3580</v>
      </c>
      <c r="K16" s="43">
        <v>0</v>
      </c>
      <c r="L16" s="43">
        <v>2344.61</v>
      </c>
      <c r="M16" s="42">
        <v>4.0000000000000002E-4</v>
      </c>
      <c r="N16" s="42">
        <v>2.7799999999999998E-2</v>
      </c>
      <c r="O16" s="42">
        <v>6.6E-3</v>
      </c>
      <c r="P16" s="40" t="s">
        <v>10</v>
      </c>
      <c r="Q16" s="52" t="s">
        <v>11</v>
      </c>
      <c r="R16" s="52" t="s">
        <v>2</v>
      </c>
    </row>
    <row r="17" spans="2:18" x14ac:dyDescent="0.2">
      <c r="B17" s="40" t="s">
        <v>259</v>
      </c>
      <c r="C17" s="41">
        <v>226019</v>
      </c>
      <c r="D17" s="40" t="s">
        <v>118</v>
      </c>
      <c r="E17" s="40" t="s">
        <v>157</v>
      </c>
      <c r="F17" s="41">
        <v>520024126</v>
      </c>
      <c r="G17" s="40" t="s">
        <v>158</v>
      </c>
      <c r="H17" s="40" t="s">
        <v>87</v>
      </c>
      <c r="I17" s="43">
        <v>17220</v>
      </c>
      <c r="J17" s="43">
        <v>1120</v>
      </c>
      <c r="K17" s="43">
        <v>0</v>
      </c>
      <c r="L17" s="43">
        <v>192.86</v>
      </c>
      <c r="M17" s="42">
        <v>0</v>
      </c>
      <c r="N17" s="42">
        <v>2.3E-3</v>
      </c>
      <c r="O17" s="42">
        <v>5.0000000000000001E-4</v>
      </c>
      <c r="P17" s="40" t="s">
        <v>10</v>
      </c>
      <c r="Q17" s="52" t="s">
        <v>11</v>
      </c>
      <c r="R17" s="52" t="s">
        <v>2</v>
      </c>
    </row>
    <row r="18" spans="2:18" x14ac:dyDescent="0.2">
      <c r="B18" s="40" t="s">
        <v>260</v>
      </c>
      <c r="C18" s="41">
        <v>739037</v>
      </c>
      <c r="D18" s="40" t="s">
        <v>118</v>
      </c>
      <c r="E18" s="40" t="s">
        <v>157</v>
      </c>
      <c r="F18" s="41">
        <v>520028911</v>
      </c>
      <c r="G18" s="40" t="s">
        <v>191</v>
      </c>
      <c r="H18" s="40" t="s">
        <v>87</v>
      </c>
      <c r="I18" s="43">
        <v>989</v>
      </c>
      <c r="J18" s="43">
        <v>190000</v>
      </c>
      <c r="K18" s="43">
        <v>0</v>
      </c>
      <c r="L18" s="43">
        <v>1879.1</v>
      </c>
      <c r="M18" s="42">
        <v>2.9999999999999997E-4</v>
      </c>
      <c r="N18" s="42">
        <v>2.23E-2</v>
      </c>
      <c r="O18" s="42">
        <v>5.3E-3</v>
      </c>
      <c r="P18" s="40" t="s">
        <v>10</v>
      </c>
      <c r="Q18" s="52" t="s">
        <v>11</v>
      </c>
      <c r="R18" s="52" t="s">
        <v>2</v>
      </c>
    </row>
    <row r="19" spans="2:18" x14ac:dyDescent="0.2">
      <c r="B19" s="40" t="s">
        <v>261</v>
      </c>
      <c r="C19" s="41">
        <v>1134402</v>
      </c>
      <c r="D19" s="40" t="s">
        <v>118</v>
      </c>
      <c r="E19" s="40" t="s">
        <v>157</v>
      </c>
      <c r="F19" s="41">
        <v>880326081</v>
      </c>
      <c r="G19" s="40" t="s">
        <v>262</v>
      </c>
      <c r="H19" s="40" t="s">
        <v>87</v>
      </c>
      <c r="I19" s="43">
        <v>0</v>
      </c>
      <c r="J19" s="43">
        <v>30960</v>
      </c>
      <c r="K19" s="43">
        <v>0</v>
      </c>
      <c r="L19" s="43">
        <v>0</v>
      </c>
      <c r="M19" s="42">
        <v>0</v>
      </c>
      <c r="N19" s="42">
        <v>0</v>
      </c>
      <c r="O19" s="42">
        <v>0</v>
      </c>
      <c r="P19" s="40" t="s">
        <v>10</v>
      </c>
      <c r="Q19" s="52" t="s">
        <v>11</v>
      </c>
      <c r="R19" s="52" t="s">
        <v>2</v>
      </c>
    </row>
    <row r="20" spans="2:18" x14ac:dyDescent="0.2">
      <c r="B20" s="40" t="s">
        <v>263</v>
      </c>
      <c r="C20" s="41">
        <v>629014</v>
      </c>
      <c r="D20" s="40" t="s">
        <v>118</v>
      </c>
      <c r="E20" s="40" t="s">
        <v>157</v>
      </c>
      <c r="F20" s="41">
        <v>520013954</v>
      </c>
      <c r="G20" s="40" t="s">
        <v>264</v>
      </c>
      <c r="H20" s="40" t="s">
        <v>87</v>
      </c>
      <c r="I20" s="43">
        <v>0.96</v>
      </c>
      <c r="J20" s="43">
        <v>3299</v>
      </c>
      <c r="K20" s="43">
        <v>0</v>
      </c>
      <c r="L20" s="43">
        <v>0.03</v>
      </c>
      <c r="M20" s="42">
        <v>0</v>
      </c>
      <c r="N20" s="42">
        <v>0</v>
      </c>
      <c r="O20" s="42">
        <v>0</v>
      </c>
      <c r="P20" s="40" t="s">
        <v>10</v>
      </c>
      <c r="Q20" s="52" t="s">
        <v>11</v>
      </c>
      <c r="R20" s="52" t="s">
        <v>2</v>
      </c>
    </row>
    <row r="21" spans="2:18" x14ac:dyDescent="0.2">
      <c r="B21" s="40" t="s">
        <v>265</v>
      </c>
      <c r="C21" s="41">
        <v>691212</v>
      </c>
      <c r="D21" s="40" t="s">
        <v>118</v>
      </c>
      <c r="E21" s="40" t="s">
        <v>157</v>
      </c>
      <c r="F21" s="41">
        <v>520007030</v>
      </c>
      <c r="G21" s="40" t="s">
        <v>161</v>
      </c>
      <c r="H21" s="40" t="s">
        <v>87</v>
      </c>
      <c r="I21" s="43">
        <v>0.18</v>
      </c>
      <c r="J21" s="43">
        <v>1848</v>
      </c>
      <c r="K21" s="43">
        <v>0</v>
      </c>
      <c r="L21" s="43">
        <v>0</v>
      </c>
      <c r="M21" s="42">
        <v>0</v>
      </c>
      <c r="N21" s="42">
        <v>0</v>
      </c>
      <c r="O21" s="42">
        <v>0</v>
      </c>
      <c r="P21" s="40" t="s">
        <v>10</v>
      </c>
      <c r="Q21" s="52" t="s">
        <v>11</v>
      </c>
      <c r="R21" s="52" t="s">
        <v>2</v>
      </c>
    </row>
    <row r="22" spans="2:18" x14ac:dyDescent="0.2">
      <c r="B22" s="40" t="s">
        <v>266</v>
      </c>
      <c r="C22" s="41">
        <v>604611</v>
      </c>
      <c r="D22" s="40" t="s">
        <v>118</v>
      </c>
      <c r="E22" s="40" t="s">
        <v>157</v>
      </c>
      <c r="F22" s="41">
        <v>520018078</v>
      </c>
      <c r="G22" s="40" t="s">
        <v>161</v>
      </c>
      <c r="H22" s="40" t="s">
        <v>87</v>
      </c>
      <c r="I22" s="43">
        <v>202869.8</v>
      </c>
      <c r="J22" s="43">
        <v>2931</v>
      </c>
      <c r="K22" s="43">
        <v>0</v>
      </c>
      <c r="L22" s="43">
        <v>5946.11</v>
      </c>
      <c r="M22" s="42">
        <v>1E-4</v>
      </c>
      <c r="N22" s="42">
        <v>7.0599999999999996E-2</v>
      </c>
      <c r="O22" s="42">
        <v>1.67E-2</v>
      </c>
      <c r="P22" s="40" t="s">
        <v>10</v>
      </c>
      <c r="Q22" s="52" t="s">
        <v>11</v>
      </c>
      <c r="R22" s="52" t="s">
        <v>2</v>
      </c>
    </row>
    <row r="23" spans="2:18" x14ac:dyDescent="0.2">
      <c r="B23" s="40" t="s">
        <v>267</v>
      </c>
      <c r="C23" s="41">
        <v>695437</v>
      </c>
      <c r="D23" s="40" t="s">
        <v>118</v>
      </c>
      <c r="E23" s="40" t="s">
        <v>157</v>
      </c>
      <c r="F23" s="41">
        <v>520000522</v>
      </c>
      <c r="G23" s="40" t="s">
        <v>161</v>
      </c>
      <c r="H23" s="40" t="s">
        <v>87</v>
      </c>
      <c r="I23" s="43">
        <v>14244.33</v>
      </c>
      <c r="J23" s="43">
        <v>11390</v>
      </c>
      <c r="K23" s="43">
        <v>0</v>
      </c>
      <c r="L23" s="43">
        <v>1622.43</v>
      </c>
      <c r="M23" s="42">
        <v>1E-4</v>
      </c>
      <c r="N23" s="42">
        <v>1.9300000000000001E-2</v>
      </c>
      <c r="O23" s="42">
        <v>4.4999999999999997E-3</v>
      </c>
      <c r="P23" s="40" t="s">
        <v>10</v>
      </c>
      <c r="Q23" s="52" t="s">
        <v>11</v>
      </c>
      <c r="R23" s="52" t="s">
        <v>2</v>
      </c>
    </row>
    <row r="24" spans="2:18" x14ac:dyDescent="0.2">
      <c r="B24" s="40" t="s">
        <v>268</v>
      </c>
      <c r="C24" s="41">
        <v>662577</v>
      </c>
      <c r="D24" s="40" t="s">
        <v>118</v>
      </c>
      <c r="E24" s="40" t="s">
        <v>157</v>
      </c>
      <c r="F24" s="41">
        <v>520000118</v>
      </c>
      <c r="G24" s="40" t="s">
        <v>161</v>
      </c>
      <c r="H24" s="40" t="s">
        <v>87</v>
      </c>
      <c r="I24" s="43">
        <v>183878</v>
      </c>
      <c r="J24" s="43">
        <v>3172</v>
      </c>
      <c r="K24" s="43">
        <v>0</v>
      </c>
      <c r="L24" s="43">
        <v>5832.61</v>
      </c>
      <c r="M24" s="42">
        <v>1E-4</v>
      </c>
      <c r="N24" s="42">
        <v>6.93E-2</v>
      </c>
      <c r="O24" s="42">
        <v>1.6400000000000001E-2</v>
      </c>
      <c r="P24" s="40" t="s">
        <v>10</v>
      </c>
      <c r="Q24" s="52" t="s">
        <v>11</v>
      </c>
      <c r="R24" s="52" t="s">
        <v>2</v>
      </c>
    </row>
    <row r="25" spans="2:18" x14ac:dyDescent="0.2">
      <c r="B25" s="40" t="s">
        <v>269</v>
      </c>
      <c r="C25" s="41">
        <v>767012</v>
      </c>
      <c r="D25" s="40" t="s">
        <v>118</v>
      </c>
      <c r="E25" s="40" t="s">
        <v>157</v>
      </c>
      <c r="F25" s="41">
        <v>520017450</v>
      </c>
      <c r="G25" s="40" t="s">
        <v>184</v>
      </c>
      <c r="H25" s="40" t="s">
        <v>87</v>
      </c>
      <c r="I25" s="43">
        <v>50480</v>
      </c>
      <c r="J25" s="43">
        <v>3750</v>
      </c>
      <c r="K25" s="43">
        <v>0</v>
      </c>
      <c r="L25" s="43">
        <v>1893</v>
      </c>
      <c r="M25" s="42">
        <v>2.0000000000000001E-4</v>
      </c>
      <c r="N25" s="42">
        <v>2.2499999999999999E-2</v>
      </c>
      <c r="O25" s="42">
        <v>5.3E-3</v>
      </c>
      <c r="P25" s="40" t="s">
        <v>10</v>
      </c>
      <c r="Q25" s="52" t="s">
        <v>11</v>
      </c>
      <c r="R25" s="52" t="s">
        <v>2</v>
      </c>
    </row>
    <row r="26" spans="2:18" x14ac:dyDescent="0.2">
      <c r="B26" s="40" t="s">
        <v>270</v>
      </c>
      <c r="C26" s="41">
        <v>585018</v>
      </c>
      <c r="D26" s="40" t="s">
        <v>118</v>
      </c>
      <c r="E26" s="40" t="s">
        <v>157</v>
      </c>
      <c r="F26" s="41">
        <v>520033986</v>
      </c>
      <c r="G26" s="40" t="s">
        <v>184</v>
      </c>
      <c r="H26" s="40" t="s">
        <v>87</v>
      </c>
      <c r="I26" s="43">
        <v>52755</v>
      </c>
      <c r="J26" s="43">
        <v>3101</v>
      </c>
      <c r="K26" s="43">
        <v>0</v>
      </c>
      <c r="L26" s="43">
        <v>1635.93</v>
      </c>
      <c r="M26" s="42">
        <v>2.0000000000000001E-4</v>
      </c>
      <c r="N26" s="42">
        <v>1.9400000000000001E-2</v>
      </c>
      <c r="O26" s="42">
        <v>4.5999999999999999E-3</v>
      </c>
      <c r="P26" s="40" t="s">
        <v>10</v>
      </c>
      <c r="Q26" s="52" t="s">
        <v>11</v>
      </c>
      <c r="R26" s="52" t="s">
        <v>2</v>
      </c>
    </row>
    <row r="27" spans="2:18" x14ac:dyDescent="0.2">
      <c r="B27" s="40" t="s">
        <v>271</v>
      </c>
      <c r="C27" s="41">
        <v>230011</v>
      </c>
      <c r="D27" s="40" t="s">
        <v>118</v>
      </c>
      <c r="E27" s="40" t="s">
        <v>157</v>
      </c>
      <c r="F27" s="41">
        <v>520031931</v>
      </c>
      <c r="G27" s="40" t="s">
        <v>217</v>
      </c>
      <c r="H27" s="40" t="s">
        <v>87</v>
      </c>
      <c r="I27" s="43">
        <v>449946.48</v>
      </c>
      <c r="J27" s="43">
        <v>606.5</v>
      </c>
      <c r="K27" s="43">
        <v>0</v>
      </c>
      <c r="L27" s="43">
        <v>2728.92</v>
      </c>
      <c r="M27" s="42">
        <v>2.0000000000000001E-4</v>
      </c>
      <c r="N27" s="42">
        <v>3.2399999999999998E-2</v>
      </c>
      <c r="O27" s="42">
        <v>7.6E-3</v>
      </c>
      <c r="P27" s="40" t="s">
        <v>10</v>
      </c>
      <c r="Q27" s="52" t="s">
        <v>11</v>
      </c>
      <c r="R27" s="52" t="s">
        <v>2</v>
      </c>
    </row>
    <row r="28" spans="2:18" x14ac:dyDescent="0.2">
      <c r="B28" s="40" t="s">
        <v>272</v>
      </c>
      <c r="C28" s="41">
        <v>281014</v>
      </c>
      <c r="D28" s="40" t="s">
        <v>118</v>
      </c>
      <c r="E28" s="40" t="s">
        <v>157</v>
      </c>
      <c r="F28" s="41">
        <v>520027830</v>
      </c>
      <c r="G28" s="40" t="s">
        <v>180</v>
      </c>
      <c r="H28" s="40" t="s">
        <v>87</v>
      </c>
      <c r="I28" s="43">
        <v>74165</v>
      </c>
      <c r="J28" s="43">
        <v>2545</v>
      </c>
      <c r="K28" s="43">
        <v>0</v>
      </c>
      <c r="L28" s="43">
        <v>1887.5</v>
      </c>
      <c r="M28" s="42">
        <v>1E-4</v>
      </c>
      <c r="N28" s="42">
        <v>2.24E-2</v>
      </c>
      <c r="O28" s="42">
        <v>5.3E-3</v>
      </c>
      <c r="P28" s="40" t="s">
        <v>10</v>
      </c>
      <c r="Q28" s="52" t="s">
        <v>11</v>
      </c>
      <c r="R28" s="52" t="s">
        <v>2</v>
      </c>
    </row>
    <row r="29" spans="2:18" x14ac:dyDescent="0.2">
      <c r="B29" s="40" t="s">
        <v>273</v>
      </c>
      <c r="C29" s="41">
        <v>475020</v>
      </c>
      <c r="D29" s="40" t="s">
        <v>118</v>
      </c>
      <c r="E29" s="40" t="s">
        <v>157</v>
      </c>
      <c r="F29" s="41">
        <v>550013098</v>
      </c>
      <c r="G29" s="40" t="s">
        <v>236</v>
      </c>
      <c r="H29" s="40" t="s">
        <v>87</v>
      </c>
      <c r="I29" s="43">
        <v>350678.85</v>
      </c>
      <c r="J29" s="43">
        <v>785</v>
      </c>
      <c r="K29" s="43">
        <v>52.75</v>
      </c>
      <c r="L29" s="43">
        <v>2805.58</v>
      </c>
      <c r="M29" s="42">
        <v>2.9999999999999997E-4</v>
      </c>
      <c r="N29" s="42">
        <v>3.3300000000000003E-2</v>
      </c>
      <c r="O29" s="42">
        <v>7.9000000000000008E-3</v>
      </c>
      <c r="P29" s="40" t="s">
        <v>10</v>
      </c>
      <c r="Q29" s="52" t="s">
        <v>11</v>
      </c>
      <c r="R29" s="52" t="s">
        <v>2</v>
      </c>
    </row>
    <row r="30" spans="2:18" x14ac:dyDescent="0.2">
      <c r="B30" s="1" t="s">
        <v>274</v>
      </c>
      <c r="C30" s="1" t="s">
        <v>10</v>
      </c>
      <c r="D30" s="1" t="s">
        <v>10</v>
      </c>
      <c r="E30" s="1" t="s">
        <v>10</v>
      </c>
      <c r="F30" s="1" t="s">
        <v>10</v>
      </c>
      <c r="G30" s="1" t="s">
        <v>10</v>
      </c>
      <c r="H30" s="1" t="s">
        <v>10</v>
      </c>
      <c r="I30" s="39">
        <v>4181854.12</v>
      </c>
      <c r="J30" s="1" t="s">
        <v>10</v>
      </c>
      <c r="K30" s="39">
        <v>5.54</v>
      </c>
      <c r="L30" s="39">
        <v>21417.94</v>
      </c>
      <c r="M30" s="1" t="s">
        <v>10</v>
      </c>
      <c r="N30" s="38">
        <v>0.25440000000000002</v>
      </c>
      <c r="O30" s="38">
        <v>6.0100000000000001E-2</v>
      </c>
      <c r="P30" s="1" t="s">
        <v>10</v>
      </c>
      <c r="Q30" s="52" t="s">
        <v>11</v>
      </c>
      <c r="R30" s="52" t="s">
        <v>2</v>
      </c>
    </row>
    <row r="31" spans="2:18" x14ac:dyDescent="0.2">
      <c r="B31" s="40" t="s">
        <v>275</v>
      </c>
      <c r="C31" s="41">
        <v>161018</v>
      </c>
      <c r="D31" s="40" t="s">
        <v>118</v>
      </c>
      <c r="E31" s="40" t="s">
        <v>157</v>
      </c>
      <c r="F31" s="41">
        <v>520034695</v>
      </c>
      <c r="G31" s="40" t="s">
        <v>276</v>
      </c>
      <c r="H31" s="40" t="s">
        <v>87</v>
      </c>
      <c r="I31" s="43">
        <v>5009</v>
      </c>
      <c r="J31" s="43">
        <v>4892</v>
      </c>
      <c r="K31" s="43">
        <v>0</v>
      </c>
      <c r="L31" s="43">
        <v>245.04</v>
      </c>
      <c r="M31" s="42">
        <v>1E-4</v>
      </c>
      <c r="N31" s="42">
        <v>2.8999999999999998E-3</v>
      </c>
      <c r="O31" s="42">
        <v>6.9999999999999999E-4</v>
      </c>
      <c r="P31" s="40" t="s">
        <v>10</v>
      </c>
      <c r="Q31" s="52" t="s">
        <v>11</v>
      </c>
      <c r="R31" s="52" t="s">
        <v>2</v>
      </c>
    </row>
    <row r="32" spans="2:18" x14ac:dyDescent="0.2">
      <c r="B32" s="40" t="s">
        <v>277</v>
      </c>
      <c r="C32" s="41">
        <v>373019</v>
      </c>
      <c r="D32" s="40" t="s">
        <v>118</v>
      </c>
      <c r="E32" s="40" t="s">
        <v>157</v>
      </c>
      <c r="F32" s="41">
        <v>520038274</v>
      </c>
      <c r="G32" s="40" t="s">
        <v>196</v>
      </c>
      <c r="H32" s="40" t="s">
        <v>87</v>
      </c>
      <c r="I32" s="43">
        <v>310397</v>
      </c>
      <c r="J32" s="43">
        <v>554.9</v>
      </c>
      <c r="K32" s="43">
        <v>0</v>
      </c>
      <c r="L32" s="43">
        <v>1722.39</v>
      </c>
      <c r="M32" s="42">
        <v>1.1999999999999999E-3</v>
      </c>
      <c r="N32" s="42">
        <v>2.0500000000000001E-2</v>
      </c>
      <c r="O32" s="42">
        <v>4.7999999999999996E-3</v>
      </c>
      <c r="P32" s="40" t="s">
        <v>10</v>
      </c>
      <c r="Q32" s="52" t="s">
        <v>11</v>
      </c>
      <c r="R32" s="52" t="s">
        <v>2</v>
      </c>
    </row>
    <row r="33" spans="2:18" x14ac:dyDescent="0.2">
      <c r="B33" s="40" t="s">
        <v>278</v>
      </c>
      <c r="C33" s="41">
        <v>715011</v>
      </c>
      <c r="D33" s="40" t="s">
        <v>118</v>
      </c>
      <c r="E33" s="40" t="s">
        <v>157</v>
      </c>
      <c r="F33" s="41">
        <v>520025990</v>
      </c>
      <c r="G33" s="40" t="s">
        <v>196</v>
      </c>
      <c r="H33" s="40" t="s">
        <v>87</v>
      </c>
      <c r="I33" s="43">
        <v>70000</v>
      </c>
      <c r="J33" s="43">
        <v>1129</v>
      </c>
      <c r="K33" s="43">
        <v>0</v>
      </c>
      <c r="L33" s="43">
        <v>790.3</v>
      </c>
      <c r="M33" s="42">
        <v>2.9999999999999997E-4</v>
      </c>
      <c r="N33" s="42">
        <v>9.4000000000000004E-3</v>
      </c>
      <c r="O33" s="42">
        <v>2.2000000000000001E-3</v>
      </c>
      <c r="P33" s="40" t="s">
        <v>10</v>
      </c>
      <c r="Q33" s="52" t="s">
        <v>11</v>
      </c>
      <c r="R33" s="52" t="s">
        <v>2</v>
      </c>
    </row>
    <row r="34" spans="2:18" x14ac:dyDescent="0.2">
      <c r="B34" s="40" t="s">
        <v>279</v>
      </c>
      <c r="C34" s="41">
        <v>434019</v>
      </c>
      <c r="D34" s="40" t="s">
        <v>118</v>
      </c>
      <c r="E34" s="40" t="s">
        <v>157</v>
      </c>
      <c r="F34" s="41">
        <v>520039298</v>
      </c>
      <c r="G34" s="40" t="s">
        <v>196</v>
      </c>
      <c r="H34" s="40" t="s">
        <v>87</v>
      </c>
      <c r="I34" s="43">
        <v>24558</v>
      </c>
      <c r="J34" s="43">
        <v>765</v>
      </c>
      <c r="K34" s="43">
        <v>0</v>
      </c>
      <c r="L34" s="43">
        <v>187.87</v>
      </c>
      <c r="M34" s="42">
        <v>1E-4</v>
      </c>
      <c r="N34" s="42">
        <v>2.2000000000000001E-3</v>
      </c>
      <c r="O34" s="42">
        <v>5.0000000000000001E-4</v>
      </c>
      <c r="P34" s="40" t="s">
        <v>10</v>
      </c>
      <c r="Q34" s="52" t="s">
        <v>11</v>
      </c>
      <c r="R34" s="52" t="s">
        <v>2</v>
      </c>
    </row>
    <row r="35" spans="2:18" x14ac:dyDescent="0.2">
      <c r="B35" s="40" t="s">
        <v>280</v>
      </c>
      <c r="C35" s="41">
        <v>314013</v>
      </c>
      <c r="D35" s="40" t="s">
        <v>118</v>
      </c>
      <c r="E35" s="40" t="s">
        <v>157</v>
      </c>
      <c r="F35" s="41">
        <v>520037565</v>
      </c>
      <c r="G35" s="40" t="s">
        <v>281</v>
      </c>
      <c r="H35" s="40" t="s">
        <v>87</v>
      </c>
      <c r="I35" s="43">
        <v>3013</v>
      </c>
      <c r="J35" s="43">
        <v>27500</v>
      </c>
      <c r="K35" s="43">
        <v>0</v>
      </c>
      <c r="L35" s="43">
        <v>828.57</v>
      </c>
      <c r="M35" s="42">
        <v>5.0000000000000001E-4</v>
      </c>
      <c r="N35" s="42">
        <v>9.7999999999999997E-3</v>
      </c>
      <c r="O35" s="42">
        <v>2.3E-3</v>
      </c>
      <c r="P35" s="40" t="s">
        <v>10</v>
      </c>
      <c r="Q35" s="52" t="s">
        <v>11</v>
      </c>
      <c r="R35" s="52" t="s">
        <v>2</v>
      </c>
    </row>
    <row r="36" spans="2:18" x14ac:dyDescent="0.2">
      <c r="B36" s="40" t="s">
        <v>282</v>
      </c>
      <c r="C36" s="41">
        <v>1140151</v>
      </c>
      <c r="D36" s="40" t="s">
        <v>118</v>
      </c>
      <c r="E36" s="40" t="s">
        <v>157</v>
      </c>
      <c r="F36" s="41">
        <v>510475312</v>
      </c>
      <c r="G36" s="40" t="s">
        <v>281</v>
      </c>
      <c r="H36" s="40" t="s">
        <v>87</v>
      </c>
      <c r="I36" s="43">
        <v>67545</v>
      </c>
      <c r="J36" s="43">
        <v>277</v>
      </c>
      <c r="K36" s="43">
        <v>0</v>
      </c>
      <c r="L36" s="43">
        <v>187.1</v>
      </c>
      <c r="M36" s="42">
        <v>1E-4</v>
      </c>
      <c r="N36" s="42">
        <v>2.2000000000000001E-3</v>
      </c>
      <c r="O36" s="42">
        <v>5.0000000000000001E-4</v>
      </c>
      <c r="P36" s="40" t="s">
        <v>10</v>
      </c>
      <c r="Q36" s="52" t="s">
        <v>11</v>
      </c>
      <c r="R36" s="52" t="s">
        <v>2</v>
      </c>
    </row>
    <row r="37" spans="2:18" x14ac:dyDescent="0.2">
      <c r="B37" s="40" t="s">
        <v>283</v>
      </c>
      <c r="C37" s="41">
        <v>1184936</v>
      </c>
      <c r="D37" s="40" t="s">
        <v>118</v>
      </c>
      <c r="E37" s="40" t="s">
        <v>157</v>
      </c>
      <c r="F37" s="41">
        <v>516508603</v>
      </c>
      <c r="G37" s="40" t="s">
        <v>284</v>
      </c>
      <c r="H37" s="40" t="s">
        <v>87</v>
      </c>
      <c r="I37" s="43">
        <v>40500</v>
      </c>
      <c r="J37" s="43">
        <v>688.3</v>
      </c>
      <c r="K37" s="43">
        <v>0</v>
      </c>
      <c r="L37" s="43">
        <v>278.76</v>
      </c>
      <c r="M37" s="42">
        <v>2.0000000000000001E-4</v>
      </c>
      <c r="N37" s="42">
        <v>3.3E-3</v>
      </c>
      <c r="O37" s="42">
        <v>8.0000000000000004E-4</v>
      </c>
      <c r="P37" s="40" t="s">
        <v>10</v>
      </c>
      <c r="Q37" s="52" t="s">
        <v>11</v>
      </c>
      <c r="R37" s="52" t="s">
        <v>2</v>
      </c>
    </row>
    <row r="38" spans="2:18" x14ac:dyDescent="0.2">
      <c r="B38" s="40" t="s">
        <v>285</v>
      </c>
      <c r="C38" s="41">
        <v>731018</v>
      </c>
      <c r="D38" s="40" t="s">
        <v>118</v>
      </c>
      <c r="E38" s="40" t="s">
        <v>157</v>
      </c>
      <c r="F38" s="41">
        <v>520025198</v>
      </c>
      <c r="G38" s="40" t="s">
        <v>191</v>
      </c>
      <c r="H38" s="40" t="s">
        <v>87</v>
      </c>
      <c r="I38" s="43">
        <v>0</v>
      </c>
      <c r="J38" s="43">
        <v>43690</v>
      </c>
      <c r="K38" s="43">
        <v>5.54</v>
      </c>
      <c r="L38" s="43">
        <v>5.54</v>
      </c>
      <c r="M38" s="42">
        <v>0</v>
      </c>
      <c r="N38" s="42">
        <v>1E-4</v>
      </c>
      <c r="O38" s="42">
        <v>0</v>
      </c>
      <c r="P38" s="40" t="s">
        <v>10</v>
      </c>
      <c r="Q38" s="52" t="s">
        <v>11</v>
      </c>
      <c r="R38" s="52" t="s">
        <v>2</v>
      </c>
    </row>
    <row r="39" spans="2:18" x14ac:dyDescent="0.2">
      <c r="B39" s="40" t="s">
        <v>286</v>
      </c>
      <c r="C39" s="41">
        <v>720011</v>
      </c>
      <c r="D39" s="40" t="s">
        <v>118</v>
      </c>
      <c r="E39" s="40" t="s">
        <v>157</v>
      </c>
      <c r="F39" s="41">
        <v>520041146</v>
      </c>
      <c r="G39" s="40" t="s">
        <v>262</v>
      </c>
      <c r="H39" s="40" t="s">
        <v>87</v>
      </c>
      <c r="I39" s="43">
        <v>359665</v>
      </c>
      <c r="J39" s="43">
        <v>720</v>
      </c>
      <c r="K39" s="43">
        <v>0</v>
      </c>
      <c r="L39" s="43">
        <v>2589.59</v>
      </c>
      <c r="M39" s="42">
        <v>2.9999999999999997E-4</v>
      </c>
      <c r="N39" s="42">
        <v>3.0800000000000001E-2</v>
      </c>
      <c r="O39" s="42">
        <v>7.3000000000000001E-3</v>
      </c>
      <c r="P39" s="40" t="s">
        <v>10</v>
      </c>
      <c r="Q39" s="52" t="s">
        <v>11</v>
      </c>
      <c r="R39" s="52" t="s">
        <v>2</v>
      </c>
    </row>
    <row r="40" spans="2:18" x14ac:dyDescent="0.2">
      <c r="B40" s="40" t="s">
        <v>287</v>
      </c>
      <c r="C40" s="41">
        <v>1091065</v>
      </c>
      <c r="D40" s="40" t="s">
        <v>118</v>
      </c>
      <c r="E40" s="40" t="s">
        <v>157</v>
      </c>
      <c r="F40" s="41">
        <v>511527202</v>
      </c>
      <c r="G40" s="40" t="s">
        <v>288</v>
      </c>
      <c r="H40" s="40" t="s">
        <v>87</v>
      </c>
      <c r="I40" s="43">
        <v>40000</v>
      </c>
      <c r="J40" s="43">
        <v>3500</v>
      </c>
      <c r="K40" s="43">
        <v>0</v>
      </c>
      <c r="L40" s="43">
        <v>1400</v>
      </c>
      <c r="M40" s="42">
        <v>4.0000000000000002E-4</v>
      </c>
      <c r="N40" s="42">
        <v>1.66E-2</v>
      </c>
      <c r="O40" s="42">
        <v>3.8999999999999998E-3</v>
      </c>
      <c r="P40" s="40" t="s">
        <v>10</v>
      </c>
      <c r="Q40" s="52" t="s">
        <v>11</v>
      </c>
      <c r="R40" s="52" t="s">
        <v>2</v>
      </c>
    </row>
    <row r="41" spans="2:18" x14ac:dyDescent="0.2">
      <c r="B41" s="40" t="s">
        <v>289</v>
      </c>
      <c r="C41" s="41">
        <v>1104249</v>
      </c>
      <c r="D41" s="40" t="s">
        <v>118</v>
      </c>
      <c r="E41" s="40" t="s">
        <v>157</v>
      </c>
      <c r="F41" s="41">
        <v>513770669</v>
      </c>
      <c r="G41" s="40" t="s">
        <v>290</v>
      </c>
      <c r="H41" s="40" t="s">
        <v>87</v>
      </c>
      <c r="I41" s="43">
        <v>5073</v>
      </c>
      <c r="J41" s="43">
        <v>24600</v>
      </c>
      <c r="K41" s="43">
        <v>0</v>
      </c>
      <c r="L41" s="43">
        <v>1247.96</v>
      </c>
      <c r="M41" s="42">
        <v>4.0000000000000002E-4</v>
      </c>
      <c r="N41" s="42">
        <v>1.4800000000000001E-2</v>
      </c>
      <c r="O41" s="42">
        <v>3.5000000000000001E-3</v>
      </c>
      <c r="P41" s="40" t="s">
        <v>10</v>
      </c>
      <c r="Q41" s="52" t="s">
        <v>11</v>
      </c>
      <c r="R41" s="52" t="s">
        <v>2</v>
      </c>
    </row>
    <row r="42" spans="2:18" x14ac:dyDescent="0.2">
      <c r="B42" s="40" t="s">
        <v>291</v>
      </c>
      <c r="C42" s="41">
        <v>1101534</v>
      </c>
      <c r="D42" s="40" t="s">
        <v>118</v>
      </c>
      <c r="E42" s="40" t="s">
        <v>157</v>
      </c>
      <c r="F42" s="41">
        <v>511930125</v>
      </c>
      <c r="G42" s="40" t="s">
        <v>217</v>
      </c>
      <c r="H42" s="40" t="s">
        <v>87</v>
      </c>
      <c r="I42" s="43">
        <v>158709</v>
      </c>
      <c r="J42" s="43">
        <v>1846</v>
      </c>
      <c r="K42" s="43">
        <v>0</v>
      </c>
      <c r="L42" s="43">
        <v>2929.77</v>
      </c>
      <c r="M42" s="42">
        <v>1E-3</v>
      </c>
      <c r="N42" s="42">
        <v>3.4799999999999998E-2</v>
      </c>
      <c r="O42" s="42">
        <v>8.2000000000000007E-3</v>
      </c>
      <c r="P42" s="40" t="s">
        <v>10</v>
      </c>
      <c r="Q42" s="52" t="s">
        <v>11</v>
      </c>
      <c r="R42" s="52" t="s">
        <v>2</v>
      </c>
    </row>
    <row r="43" spans="2:18" x14ac:dyDescent="0.2">
      <c r="B43" s="40" t="s">
        <v>292</v>
      </c>
      <c r="C43" s="41">
        <v>1083484</v>
      </c>
      <c r="D43" s="40" t="s">
        <v>118</v>
      </c>
      <c r="E43" s="40" t="s">
        <v>157</v>
      </c>
      <c r="F43" s="41">
        <v>520044314</v>
      </c>
      <c r="G43" s="40" t="s">
        <v>217</v>
      </c>
      <c r="H43" s="40" t="s">
        <v>87</v>
      </c>
      <c r="I43" s="43">
        <v>119736</v>
      </c>
      <c r="J43" s="43">
        <v>2549</v>
      </c>
      <c r="K43" s="43">
        <v>0</v>
      </c>
      <c r="L43" s="43">
        <v>3052.07</v>
      </c>
      <c r="M43" s="42">
        <v>5.9999999999999995E-4</v>
      </c>
      <c r="N43" s="42">
        <v>3.6200000000000003E-2</v>
      </c>
      <c r="O43" s="42">
        <v>8.6E-3</v>
      </c>
      <c r="P43" s="40" t="s">
        <v>10</v>
      </c>
      <c r="Q43" s="52" t="s">
        <v>11</v>
      </c>
      <c r="R43" s="52" t="s">
        <v>2</v>
      </c>
    </row>
    <row r="44" spans="2:18" x14ac:dyDescent="0.2">
      <c r="B44" s="40" t="s">
        <v>293</v>
      </c>
      <c r="C44" s="41">
        <v>1081603</v>
      </c>
      <c r="D44" s="40" t="s">
        <v>118</v>
      </c>
      <c r="E44" s="40" t="s">
        <v>157</v>
      </c>
      <c r="F44" s="41">
        <v>520042912</v>
      </c>
      <c r="G44" s="40" t="s">
        <v>180</v>
      </c>
      <c r="H44" s="40" t="s">
        <v>87</v>
      </c>
      <c r="I44" s="43">
        <v>11042</v>
      </c>
      <c r="J44" s="43">
        <v>15650</v>
      </c>
      <c r="K44" s="43">
        <v>0</v>
      </c>
      <c r="L44" s="43">
        <v>1728.07</v>
      </c>
      <c r="M44" s="42">
        <v>1.1999999999999999E-3</v>
      </c>
      <c r="N44" s="42">
        <v>2.0500000000000001E-2</v>
      </c>
      <c r="O44" s="42">
        <v>4.7999999999999996E-3</v>
      </c>
      <c r="P44" s="40" t="s">
        <v>10</v>
      </c>
      <c r="Q44" s="52" t="s">
        <v>11</v>
      </c>
      <c r="R44" s="52" t="s">
        <v>2</v>
      </c>
    </row>
    <row r="45" spans="2:18" x14ac:dyDescent="0.2">
      <c r="B45" s="40" t="s">
        <v>294</v>
      </c>
      <c r="C45" s="41">
        <v>232017</v>
      </c>
      <c r="D45" s="40" t="s">
        <v>118</v>
      </c>
      <c r="E45" s="40" t="s">
        <v>157</v>
      </c>
      <c r="F45" s="41">
        <v>550010003</v>
      </c>
      <c r="G45" s="40" t="s">
        <v>236</v>
      </c>
      <c r="H45" s="40" t="s">
        <v>87</v>
      </c>
      <c r="I45" s="43">
        <v>2345773.37</v>
      </c>
      <c r="J45" s="43">
        <v>118.6</v>
      </c>
      <c r="K45" s="43">
        <v>0</v>
      </c>
      <c r="L45" s="43">
        <v>2782.09</v>
      </c>
      <c r="M45" s="42">
        <v>8.9999999999999998E-4</v>
      </c>
      <c r="N45" s="42">
        <v>3.3000000000000002E-2</v>
      </c>
      <c r="O45" s="42">
        <v>7.7999999999999996E-3</v>
      </c>
      <c r="P45" s="40" t="s">
        <v>10</v>
      </c>
      <c r="Q45" s="52" t="s">
        <v>11</v>
      </c>
      <c r="R45" s="52" t="s">
        <v>2</v>
      </c>
    </row>
    <row r="46" spans="2:18" x14ac:dyDescent="0.2">
      <c r="B46" s="40" t="s">
        <v>295</v>
      </c>
      <c r="C46" s="41">
        <v>394015</v>
      </c>
      <c r="D46" s="40" t="s">
        <v>118</v>
      </c>
      <c r="E46" s="40" t="s">
        <v>157</v>
      </c>
      <c r="F46" s="41">
        <v>550012777</v>
      </c>
      <c r="G46" s="40" t="s">
        <v>236</v>
      </c>
      <c r="H46" s="40" t="s">
        <v>87</v>
      </c>
      <c r="I46" s="43">
        <v>620833.75</v>
      </c>
      <c r="J46" s="43">
        <v>232.4</v>
      </c>
      <c r="K46" s="43">
        <v>0</v>
      </c>
      <c r="L46" s="43">
        <v>1442.82</v>
      </c>
      <c r="M46" s="42">
        <v>5.0000000000000001E-4</v>
      </c>
      <c r="N46" s="42">
        <v>1.7100000000000001E-2</v>
      </c>
      <c r="O46" s="42">
        <v>4.0000000000000001E-3</v>
      </c>
      <c r="P46" s="40" t="s">
        <v>10</v>
      </c>
      <c r="Q46" s="52" t="s">
        <v>11</v>
      </c>
      <c r="R46" s="52" t="s">
        <v>2</v>
      </c>
    </row>
    <row r="47" spans="2:18" x14ac:dyDescent="0.2">
      <c r="B47" s="1" t="s">
        <v>296</v>
      </c>
      <c r="C47" s="1" t="s">
        <v>10</v>
      </c>
      <c r="D47" s="1" t="s">
        <v>10</v>
      </c>
      <c r="E47" s="1" t="s">
        <v>10</v>
      </c>
      <c r="F47" s="1" t="s">
        <v>10</v>
      </c>
      <c r="G47" s="1" t="s">
        <v>10</v>
      </c>
      <c r="H47" s="1" t="s">
        <v>10</v>
      </c>
      <c r="I47" s="39">
        <v>455701</v>
      </c>
      <c r="J47" s="1" t="s">
        <v>10</v>
      </c>
      <c r="K47" s="39">
        <v>0</v>
      </c>
      <c r="L47" s="39">
        <v>4541.66</v>
      </c>
      <c r="M47" s="1" t="s">
        <v>10</v>
      </c>
      <c r="N47" s="38">
        <v>5.3900000000000003E-2</v>
      </c>
      <c r="O47" s="38">
        <v>1.2699999999999999E-2</v>
      </c>
      <c r="P47" s="1" t="s">
        <v>10</v>
      </c>
      <c r="Q47" s="52" t="s">
        <v>11</v>
      </c>
      <c r="R47" s="52" t="s">
        <v>2</v>
      </c>
    </row>
    <row r="48" spans="2:18" x14ac:dyDescent="0.2">
      <c r="B48" s="40" t="s">
        <v>297</v>
      </c>
      <c r="C48" s="41">
        <v>354019</v>
      </c>
      <c r="D48" s="40" t="s">
        <v>118</v>
      </c>
      <c r="E48" s="40" t="s">
        <v>157</v>
      </c>
      <c r="F48" s="41">
        <v>520038100</v>
      </c>
      <c r="G48" s="40" t="s">
        <v>298</v>
      </c>
      <c r="H48" s="40" t="s">
        <v>87</v>
      </c>
      <c r="I48" s="43">
        <v>6916</v>
      </c>
      <c r="J48" s="43">
        <v>19550</v>
      </c>
      <c r="K48" s="43">
        <v>0</v>
      </c>
      <c r="L48" s="43">
        <v>1352.08</v>
      </c>
      <c r="M48" s="42">
        <v>1.1000000000000001E-3</v>
      </c>
      <c r="N48" s="42">
        <v>1.61E-2</v>
      </c>
      <c r="O48" s="42">
        <v>3.8E-3</v>
      </c>
      <c r="P48" s="40" t="s">
        <v>10</v>
      </c>
      <c r="Q48" s="52" t="s">
        <v>11</v>
      </c>
      <c r="R48" s="52" t="s">
        <v>2</v>
      </c>
    </row>
    <row r="49" spans="2:18" x14ac:dyDescent="0.2">
      <c r="B49" s="40" t="s">
        <v>299</v>
      </c>
      <c r="C49" s="41">
        <v>328013</v>
      </c>
      <c r="D49" s="40" t="s">
        <v>118</v>
      </c>
      <c r="E49" s="40" t="s">
        <v>157</v>
      </c>
      <c r="F49" s="41">
        <v>520037797</v>
      </c>
      <c r="G49" s="40" t="s">
        <v>257</v>
      </c>
      <c r="H49" s="40" t="s">
        <v>87</v>
      </c>
      <c r="I49" s="43">
        <v>16116</v>
      </c>
      <c r="J49" s="43">
        <v>6200</v>
      </c>
      <c r="K49" s="43">
        <v>0</v>
      </c>
      <c r="L49" s="43">
        <v>999.19</v>
      </c>
      <c r="M49" s="42">
        <v>1.2999999999999999E-3</v>
      </c>
      <c r="N49" s="42">
        <v>1.1900000000000001E-2</v>
      </c>
      <c r="O49" s="42">
        <v>2.8E-3</v>
      </c>
      <c r="P49" s="40" t="s">
        <v>10</v>
      </c>
      <c r="Q49" s="52" t="s">
        <v>11</v>
      </c>
      <c r="R49" s="52" t="s">
        <v>2</v>
      </c>
    </row>
    <row r="50" spans="2:18" x14ac:dyDescent="0.2">
      <c r="B50" s="40" t="s">
        <v>300</v>
      </c>
      <c r="C50" s="41">
        <v>1177450</v>
      </c>
      <c r="D50" s="40" t="s">
        <v>118</v>
      </c>
      <c r="E50" s="40" t="s">
        <v>157</v>
      </c>
      <c r="F50" s="41">
        <v>515679405</v>
      </c>
      <c r="G50" s="40" t="s">
        <v>301</v>
      </c>
      <c r="H50" s="40" t="s">
        <v>87</v>
      </c>
      <c r="I50" s="43">
        <v>1736</v>
      </c>
      <c r="J50" s="43">
        <v>389.1</v>
      </c>
      <c r="K50" s="43">
        <v>0</v>
      </c>
      <c r="L50" s="43">
        <v>6.75</v>
      </c>
      <c r="M50" s="42">
        <v>1E-4</v>
      </c>
      <c r="N50" s="42">
        <v>1E-4</v>
      </c>
      <c r="O50" s="42">
        <v>0</v>
      </c>
      <c r="P50" s="40" t="s">
        <v>10</v>
      </c>
      <c r="Q50" s="52" t="s">
        <v>11</v>
      </c>
      <c r="R50" s="52" t="s">
        <v>2</v>
      </c>
    </row>
    <row r="51" spans="2:18" x14ac:dyDescent="0.2">
      <c r="B51" s="40" t="s">
        <v>302</v>
      </c>
      <c r="C51" s="41">
        <v>1140946</v>
      </c>
      <c r="D51" s="40" t="s">
        <v>118</v>
      </c>
      <c r="E51" s="40" t="s">
        <v>157</v>
      </c>
      <c r="F51" s="41">
        <v>510512056</v>
      </c>
      <c r="G51" s="40" t="s">
        <v>196</v>
      </c>
      <c r="H51" s="40" t="s">
        <v>87</v>
      </c>
      <c r="I51" s="43">
        <v>26443</v>
      </c>
      <c r="J51" s="43">
        <v>258.10000000000002</v>
      </c>
      <c r="K51" s="43">
        <v>0</v>
      </c>
      <c r="L51" s="43">
        <v>68.25</v>
      </c>
      <c r="M51" s="42">
        <v>5.0000000000000001E-4</v>
      </c>
      <c r="N51" s="42">
        <v>8.0000000000000004E-4</v>
      </c>
      <c r="O51" s="42">
        <v>2.0000000000000001E-4</v>
      </c>
      <c r="P51" s="40" t="s">
        <v>10</v>
      </c>
      <c r="Q51" s="52" t="s">
        <v>11</v>
      </c>
      <c r="R51" s="52" t="s">
        <v>2</v>
      </c>
    </row>
    <row r="52" spans="2:18" x14ac:dyDescent="0.2">
      <c r="B52" s="40" t="s">
        <v>303</v>
      </c>
      <c r="C52" s="41">
        <v>1156280</v>
      </c>
      <c r="D52" s="40" t="s">
        <v>118</v>
      </c>
      <c r="E52" s="40" t="s">
        <v>157</v>
      </c>
      <c r="F52" s="41">
        <v>510095987</v>
      </c>
      <c r="G52" s="40" t="s">
        <v>281</v>
      </c>
      <c r="H52" s="40" t="s">
        <v>87</v>
      </c>
      <c r="I52" s="43">
        <v>58665</v>
      </c>
      <c r="J52" s="43">
        <v>429.8</v>
      </c>
      <c r="K52" s="43">
        <v>0</v>
      </c>
      <c r="L52" s="43">
        <v>252.14</v>
      </c>
      <c r="M52" s="42">
        <v>6.9999999999999999E-4</v>
      </c>
      <c r="N52" s="42">
        <v>3.0000000000000001E-3</v>
      </c>
      <c r="O52" s="42">
        <v>6.9999999999999999E-4</v>
      </c>
      <c r="P52" s="40" t="s">
        <v>10</v>
      </c>
      <c r="Q52" s="52" t="s">
        <v>11</v>
      </c>
      <c r="R52" s="52" t="s">
        <v>2</v>
      </c>
    </row>
    <row r="53" spans="2:18" x14ac:dyDescent="0.2">
      <c r="B53" s="40" t="s">
        <v>304</v>
      </c>
      <c r="C53" s="41">
        <v>1175561</v>
      </c>
      <c r="D53" s="40" t="s">
        <v>118</v>
      </c>
      <c r="E53" s="40" t="s">
        <v>157</v>
      </c>
      <c r="F53" s="41">
        <v>514669506</v>
      </c>
      <c r="G53" s="40" t="s">
        <v>288</v>
      </c>
      <c r="H53" s="40" t="s">
        <v>87</v>
      </c>
      <c r="I53" s="43">
        <v>113000</v>
      </c>
      <c r="J53" s="43">
        <v>45.1</v>
      </c>
      <c r="K53" s="43">
        <v>0</v>
      </c>
      <c r="L53" s="43">
        <v>50.96</v>
      </c>
      <c r="M53" s="42">
        <v>1E-3</v>
      </c>
      <c r="N53" s="42">
        <v>5.9999999999999995E-4</v>
      </c>
      <c r="O53" s="42">
        <v>1E-4</v>
      </c>
      <c r="P53" s="40" t="s">
        <v>10</v>
      </c>
      <c r="Q53" s="52" t="s">
        <v>11</v>
      </c>
      <c r="R53" s="52" t="s">
        <v>2</v>
      </c>
    </row>
    <row r="54" spans="2:18" x14ac:dyDescent="0.2">
      <c r="B54" s="40" t="s">
        <v>305</v>
      </c>
      <c r="C54" s="41">
        <v>103010</v>
      </c>
      <c r="D54" s="40" t="s">
        <v>118</v>
      </c>
      <c r="E54" s="40" t="s">
        <v>157</v>
      </c>
      <c r="F54" s="41">
        <v>520041187</v>
      </c>
      <c r="G54" s="40" t="s">
        <v>290</v>
      </c>
      <c r="H54" s="40" t="s">
        <v>87</v>
      </c>
      <c r="I54" s="43">
        <v>209446</v>
      </c>
      <c r="J54" s="43">
        <v>630.1</v>
      </c>
      <c r="K54" s="43">
        <v>0</v>
      </c>
      <c r="L54" s="43">
        <v>1319.72</v>
      </c>
      <c r="M54" s="42">
        <v>2E-3</v>
      </c>
      <c r="N54" s="42">
        <v>1.5699999999999999E-2</v>
      </c>
      <c r="O54" s="42">
        <v>3.7000000000000002E-3</v>
      </c>
      <c r="P54" s="40" t="s">
        <v>10</v>
      </c>
      <c r="Q54" s="52" t="s">
        <v>11</v>
      </c>
      <c r="R54" s="52" t="s">
        <v>2</v>
      </c>
    </row>
    <row r="55" spans="2:18" x14ac:dyDescent="0.2">
      <c r="B55" s="40" t="s">
        <v>306</v>
      </c>
      <c r="C55" s="41">
        <v>1107663</v>
      </c>
      <c r="D55" s="40" t="s">
        <v>118</v>
      </c>
      <c r="E55" s="40" t="s">
        <v>157</v>
      </c>
      <c r="F55" s="41">
        <v>512832742</v>
      </c>
      <c r="G55" s="40" t="s">
        <v>217</v>
      </c>
      <c r="H55" s="40" t="s">
        <v>87</v>
      </c>
      <c r="I55" s="43">
        <v>11000</v>
      </c>
      <c r="J55" s="43">
        <v>1840</v>
      </c>
      <c r="K55" s="43">
        <v>0</v>
      </c>
      <c r="L55" s="43">
        <v>202.4</v>
      </c>
      <c r="M55" s="42">
        <v>1E-4</v>
      </c>
      <c r="N55" s="42">
        <v>2.3999999999999998E-3</v>
      </c>
      <c r="O55" s="42">
        <v>5.9999999999999995E-4</v>
      </c>
      <c r="P55" s="40" t="s">
        <v>10</v>
      </c>
      <c r="Q55" s="52" t="s">
        <v>11</v>
      </c>
      <c r="R55" s="52" t="s">
        <v>2</v>
      </c>
    </row>
    <row r="56" spans="2:18" x14ac:dyDescent="0.2">
      <c r="B56" s="40" t="s">
        <v>307</v>
      </c>
      <c r="C56" s="41">
        <v>384016</v>
      </c>
      <c r="D56" s="40" t="s">
        <v>118</v>
      </c>
      <c r="E56" s="40" t="s">
        <v>157</v>
      </c>
      <c r="F56" s="41">
        <v>520038530</v>
      </c>
      <c r="G56" s="40" t="s">
        <v>308</v>
      </c>
      <c r="H56" s="40" t="s">
        <v>87</v>
      </c>
      <c r="I56" s="43">
        <v>12379</v>
      </c>
      <c r="J56" s="43">
        <v>2344</v>
      </c>
      <c r="K56" s="43">
        <v>0</v>
      </c>
      <c r="L56" s="43">
        <v>290.16000000000003</v>
      </c>
      <c r="M56" s="42">
        <v>2.9999999999999997E-4</v>
      </c>
      <c r="N56" s="42">
        <v>3.3999999999999998E-3</v>
      </c>
      <c r="O56" s="42">
        <v>8.0000000000000004E-4</v>
      </c>
      <c r="P56" s="40" t="s">
        <v>10</v>
      </c>
      <c r="Q56" s="52" t="s">
        <v>11</v>
      </c>
      <c r="R56" s="52" t="s">
        <v>2</v>
      </c>
    </row>
    <row r="57" spans="2:18" x14ac:dyDescent="0.2">
      <c r="B57" s="1" t="s">
        <v>309</v>
      </c>
      <c r="C57" s="1" t="s">
        <v>10</v>
      </c>
      <c r="D57" s="1" t="s">
        <v>10</v>
      </c>
      <c r="E57" s="1" t="s">
        <v>10</v>
      </c>
      <c r="F57" s="1" t="s">
        <v>10</v>
      </c>
      <c r="G57" s="1" t="s">
        <v>10</v>
      </c>
      <c r="H57" s="1" t="s">
        <v>10</v>
      </c>
      <c r="I57" s="39">
        <v>0</v>
      </c>
      <c r="J57" s="1" t="s">
        <v>10</v>
      </c>
      <c r="K57" s="39">
        <v>0</v>
      </c>
      <c r="L57" s="39">
        <v>0</v>
      </c>
      <c r="M57" s="1" t="s">
        <v>10</v>
      </c>
      <c r="N57" s="38">
        <v>0</v>
      </c>
      <c r="O57" s="38">
        <v>0</v>
      </c>
      <c r="P57" s="1" t="s">
        <v>10</v>
      </c>
      <c r="Q57" s="52" t="s">
        <v>11</v>
      </c>
      <c r="R57" s="52" t="s">
        <v>2</v>
      </c>
    </row>
    <row r="58" spans="2:18" x14ac:dyDescent="0.2">
      <c r="B58" s="1" t="s">
        <v>310</v>
      </c>
      <c r="C58" s="1" t="s">
        <v>10</v>
      </c>
      <c r="D58" s="1" t="s">
        <v>10</v>
      </c>
      <c r="E58" s="1" t="s">
        <v>10</v>
      </c>
      <c r="F58" s="1" t="s">
        <v>10</v>
      </c>
      <c r="G58" s="1" t="s">
        <v>10</v>
      </c>
      <c r="H58" s="1" t="s">
        <v>10</v>
      </c>
      <c r="I58" s="1" t="s">
        <v>10</v>
      </c>
      <c r="J58" s="1" t="s">
        <v>10</v>
      </c>
      <c r="K58" s="1" t="s">
        <v>10</v>
      </c>
      <c r="L58" s="1" t="s">
        <v>10</v>
      </c>
      <c r="M58" s="1" t="s">
        <v>10</v>
      </c>
      <c r="N58" s="1" t="s">
        <v>10</v>
      </c>
      <c r="O58" s="1" t="s">
        <v>10</v>
      </c>
      <c r="P58" s="1" t="s">
        <v>10</v>
      </c>
      <c r="Q58" s="52" t="s">
        <v>11</v>
      </c>
      <c r="R58" s="52" t="s">
        <v>2</v>
      </c>
    </row>
    <row r="59" spans="2:18" x14ac:dyDescent="0.2">
      <c r="B59" s="1" t="s">
        <v>311</v>
      </c>
      <c r="C59" s="1" t="s">
        <v>10</v>
      </c>
      <c r="D59" s="1" t="s">
        <v>10</v>
      </c>
      <c r="E59" s="1" t="s">
        <v>10</v>
      </c>
      <c r="F59" s="1" t="s">
        <v>10</v>
      </c>
      <c r="G59" s="1" t="s">
        <v>10</v>
      </c>
      <c r="H59" s="1" t="s">
        <v>10</v>
      </c>
      <c r="I59" s="1" t="s">
        <v>10</v>
      </c>
      <c r="J59" s="1" t="s">
        <v>10</v>
      </c>
      <c r="K59" s="1" t="s">
        <v>10</v>
      </c>
      <c r="L59" s="1" t="s">
        <v>10</v>
      </c>
      <c r="M59" s="1" t="s">
        <v>10</v>
      </c>
      <c r="N59" s="1" t="s">
        <v>10</v>
      </c>
      <c r="O59" s="1" t="s">
        <v>10</v>
      </c>
      <c r="P59" s="1" t="s">
        <v>10</v>
      </c>
      <c r="Q59" s="52" t="s">
        <v>11</v>
      </c>
      <c r="R59" s="52" t="s">
        <v>2</v>
      </c>
    </row>
    <row r="60" spans="2:18" x14ac:dyDescent="0.2">
      <c r="B60" s="1" t="s">
        <v>94</v>
      </c>
      <c r="C60" s="1" t="s">
        <v>10</v>
      </c>
      <c r="D60" s="1" t="s">
        <v>10</v>
      </c>
      <c r="E60" s="1" t="s">
        <v>10</v>
      </c>
      <c r="F60" s="1" t="s">
        <v>10</v>
      </c>
      <c r="G60" s="1" t="s">
        <v>10</v>
      </c>
      <c r="H60" s="1" t="s">
        <v>10</v>
      </c>
      <c r="I60" s="39">
        <v>317106</v>
      </c>
      <c r="J60" s="1" t="s">
        <v>10</v>
      </c>
      <c r="K60" s="39">
        <v>7.7</v>
      </c>
      <c r="L60" s="39">
        <v>25010.55</v>
      </c>
      <c r="M60" s="1" t="s">
        <v>10</v>
      </c>
      <c r="N60" s="38">
        <v>0.29709999999999998</v>
      </c>
      <c r="O60" s="38">
        <v>7.0199999999999999E-2</v>
      </c>
      <c r="P60" s="1" t="s">
        <v>10</v>
      </c>
      <c r="Q60" s="52" t="s">
        <v>11</v>
      </c>
      <c r="R60" s="52" t="s">
        <v>2</v>
      </c>
    </row>
    <row r="61" spans="2:18" x14ac:dyDescent="0.2">
      <c r="B61" s="1" t="s">
        <v>151</v>
      </c>
      <c r="C61" s="1" t="s">
        <v>10</v>
      </c>
      <c r="D61" s="1" t="s">
        <v>10</v>
      </c>
      <c r="E61" s="1" t="s">
        <v>10</v>
      </c>
      <c r="F61" s="1" t="s">
        <v>10</v>
      </c>
      <c r="G61" s="1" t="s">
        <v>10</v>
      </c>
      <c r="H61" s="1" t="s">
        <v>10</v>
      </c>
      <c r="I61" s="39">
        <v>254000</v>
      </c>
      <c r="J61" s="1" t="s">
        <v>10</v>
      </c>
      <c r="K61" s="39">
        <v>0</v>
      </c>
      <c r="L61" s="39">
        <v>2107.65</v>
      </c>
      <c r="M61" s="1" t="s">
        <v>10</v>
      </c>
      <c r="N61" s="38">
        <v>2.5000000000000001E-2</v>
      </c>
      <c r="O61" s="38">
        <v>5.8999999999999999E-3</v>
      </c>
      <c r="P61" s="1" t="s">
        <v>10</v>
      </c>
      <c r="Q61" s="52" t="s">
        <v>11</v>
      </c>
      <c r="R61" s="52" t="s">
        <v>2</v>
      </c>
    </row>
    <row r="62" spans="2:18" x14ac:dyDescent="0.2">
      <c r="B62" s="40" t="s">
        <v>312</v>
      </c>
      <c r="C62" s="40" t="s">
        <v>313</v>
      </c>
      <c r="D62" s="40" t="s">
        <v>157</v>
      </c>
      <c r="E62" s="40" t="s">
        <v>241</v>
      </c>
      <c r="F62" s="41">
        <v>997681</v>
      </c>
      <c r="G62" s="40" t="s">
        <v>314</v>
      </c>
      <c r="H62" s="40" t="s">
        <v>52</v>
      </c>
      <c r="I62" s="43">
        <v>254000</v>
      </c>
      <c r="J62" s="43">
        <v>235</v>
      </c>
      <c r="K62" s="43">
        <v>0</v>
      </c>
      <c r="L62" s="43">
        <v>2107.65</v>
      </c>
      <c r="M62" s="42">
        <v>1E-3</v>
      </c>
      <c r="N62" s="42">
        <v>2.5000000000000001E-2</v>
      </c>
      <c r="O62" s="42">
        <v>5.8999999999999999E-3</v>
      </c>
      <c r="P62" s="41">
        <v>60398476</v>
      </c>
      <c r="Q62" s="52" t="s">
        <v>11</v>
      </c>
      <c r="R62" s="52" t="s">
        <v>2</v>
      </c>
    </row>
    <row r="63" spans="2:18" x14ac:dyDescent="0.2">
      <c r="B63" s="1" t="s">
        <v>150</v>
      </c>
      <c r="C63" s="1" t="s">
        <v>10</v>
      </c>
      <c r="D63" s="1" t="s">
        <v>10</v>
      </c>
      <c r="E63" s="1" t="s">
        <v>10</v>
      </c>
      <c r="F63" s="1" t="s">
        <v>10</v>
      </c>
      <c r="G63" s="1" t="s">
        <v>10</v>
      </c>
      <c r="H63" s="1" t="s">
        <v>10</v>
      </c>
      <c r="I63" s="39">
        <v>63106</v>
      </c>
      <c r="J63" s="1" t="s">
        <v>10</v>
      </c>
      <c r="K63" s="39">
        <v>7.7</v>
      </c>
      <c r="L63" s="39">
        <v>22902.89</v>
      </c>
      <c r="M63" s="1" t="s">
        <v>10</v>
      </c>
      <c r="N63" s="38">
        <v>0.27210000000000001</v>
      </c>
      <c r="O63" s="38">
        <v>6.4199999999999993E-2</v>
      </c>
      <c r="P63" s="1" t="s">
        <v>10</v>
      </c>
      <c r="Q63" s="52" t="s">
        <v>11</v>
      </c>
      <c r="R63" s="52" t="s">
        <v>2</v>
      </c>
    </row>
    <row r="64" spans="2:18" x14ac:dyDescent="0.2">
      <c r="B64" s="40" t="s">
        <v>315</v>
      </c>
      <c r="C64" s="40" t="s">
        <v>316</v>
      </c>
      <c r="D64" s="40" t="s">
        <v>157</v>
      </c>
      <c r="E64" s="40" t="s">
        <v>241</v>
      </c>
      <c r="F64" s="41">
        <v>99416</v>
      </c>
      <c r="G64" s="40" t="s">
        <v>317</v>
      </c>
      <c r="H64" s="40" t="s">
        <v>54</v>
      </c>
      <c r="I64" s="43">
        <v>6260</v>
      </c>
      <c r="J64" s="43">
        <v>8383</v>
      </c>
      <c r="K64" s="43">
        <v>0</v>
      </c>
      <c r="L64" s="43">
        <v>1971.42</v>
      </c>
      <c r="M64" s="42">
        <v>0</v>
      </c>
      <c r="N64" s="42">
        <v>2.3400000000000001E-2</v>
      </c>
      <c r="O64" s="42">
        <v>5.4999999999999997E-3</v>
      </c>
      <c r="P64" s="41">
        <v>60613957</v>
      </c>
      <c r="Q64" s="52" t="s">
        <v>11</v>
      </c>
      <c r="R64" s="52" t="s">
        <v>2</v>
      </c>
    </row>
    <row r="65" spans="2:18" x14ac:dyDescent="0.2">
      <c r="B65" s="40" t="s">
        <v>318</v>
      </c>
      <c r="C65" s="40" t="s">
        <v>319</v>
      </c>
      <c r="D65" s="40" t="s">
        <v>320</v>
      </c>
      <c r="E65" s="40" t="s">
        <v>241</v>
      </c>
      <c r="F65" s="41">
        <v>98167</v>
      </c>
      <c r="G65" s="40" t="s">
        <v>317</v>
      </c>
      <c r="H65" s="40" t="s">
        <v>54</v>
      </c>
      <c r="I65" s="43">
        <v>1940</v>
      </c>
      <c r="J65" s="43">
        <v>14865</v>
      </c>
      <c r="K65" s="43">
        <v>0</v>
      </c>
      <c r="L65" s="43">
        <v>1083.3599999999999</v>
      </c>
      <c r="M65" s="42">
        <v>0</v>
      </c>
      <c r="N65" s="42">
        <v>1.29E-2</v>
      </c>
      <c r="O65" s="42">
        <v>3.0000000000000001E-3</v>
      </c>
      <c r="P65" s="41">
        <v>70380597</v>
      </c>
      <c r="Q65" s="52" t="s">
        <v>11</v>
      </c>
      <c r="R65" s="52" t="s">
        <v>2</v>
      </c>
    </row>
    <row r="66" spans="2:18" x14ac:dyDescent="0.2">
      <c r="B66" s="40" t="s">
        <v>321</v>
      </c>
      <c r="C66" s="40" t="s">
        <v>322</v>
      </c>
      <c r="D66" s="40" t="s">
        <v>323</v>
      </c>
      <c r="E66" s="40" t="s">
        <v>241</v>
      </c>
      <c r="F66" s="41">
        <v>99204</v>
      </c>
      <c r="G66" s="40" t="s">
        <v>324</v>
      </c>
      <c r="H66" s="40" t="s">
        <v>52</v>
      </c>
      <c r="I66" s="43">
        <v>13817</v>
      </c>
      <c r="J66" s="43">
        <v>3314</v>
      </c>
      <c r="K66" s="43">
        <v>7.7</v>
      </c>
      <c r="L66" s="43">
        <v>1624.53</v>
      </c>
      <c r="M66" s="42">
        <v>0</v>
      </c>
      <c r="N66" s="42">
        <v>1.9300000000000001E-2</v>
      </c>
      <c r="O66" s="42">
        <v>4.5999999999999999E-3</v>
      </c>
      <c r="P66" s="41">
        <v>1060193</v>
      </c>
      <c r="Q66" s="52" t="s">
        <v>11</v>
      </c>
      <c r="R66" s="52" t="s">
        <v>2</v>
      </c>
    </row>
    <row r="67" spans="2:18" x14ac:dyDescent="0.2">
      <c r="B67" s="40" t="s">
        <v>325</v>
      </c>
      <c r="C67" s="40" t="s">
        <v>326</v>
      </c>
      <c r="D67" s="40" t="s">
        <v>323</v>
      </c>
      <c r="E67" s="40" t="s">
        <v>241</v>
      </c>
      <c r="F67" s="41">
        <v>99201</v>
      </c>
      <c r="G67" s="40" t="s">
        <v>324</v>
      </c>
      <c r="H67" s="40" t="s">
        <v>52</v>
      </c>
      <c r="I67" s="43">
        <v>4789</v>
      </c>
      <c r="J67" s="43">
        <v>4516</v>
      </c>
      <c r="K67" s="43">
        <v>0</v>
      </c>
      <c r="L67" s="43">
        <v>763.65</v>
      </c>
      <c r="M67" s="42">
        <v>0</v>
      </c>
      <c r="N67" s="42">
        <v>9.1000000000000004E-3</v>
      </c>
      <c r="O67" s="42">
        <v>2.0999999999999999E-3</v>
      </c>
      <c r="P67" s="41">
        <v>103747</v>
      </c>
      <c r="Q67" s="52" t="s">
        <v>11</v>
      </c>
      <c r="R67" s="52" t="s">
        <v>2</v>
      </c>
    </row>
    <row r="68" spans="2:18" x14ac:dyDescent="0.2">
      <c r="B68" s="40" t="s">
        <v>327</v>
      </c>
      <c r="C68" s="40" t="s">
        <v>328</v>
      </c>
      <c r="D68" s="40" t="s">
        <v>323</v>
      </c>
      <c r="E68" s="40" t="s">
        <v>241</v>
      </c>
      <c r="F68" s="41">
        <v>99375</v>
      </c>
      <c r="G68" s="40" t="s">
        <v>324</v>
      </c>
      <c r="H68" s="40" t="s">
        <v>52</v>
      </c>
      <c r="I68" s="43">
        <v>1594</v>
      </c>
      <c r="J68" s="43">
        <v>34343</v>
      </c>
      <c r="K68" s="43">
        <v>0</v>
      </c>
      <c r="L68" s="43">
        <v>1932.97</v>
      </c>
      <c r="M68" s="42">
        <v>0</v>
      </c>
      <c r="N68" s="42">
        <v>2.3E-2</v>
      </c>
      <c r="O68" s="42">
        <v>5.4000000000000003E-3</v>
      </c>
      <c r="P68" s="41">
        <v>113571</v>
      </c>
      <c r="Q68" s="52" t="s">
        <v>11</v>
      </c>
      <c r="R68" s="52" t="s">
        <v>2</v>
      </c>
    </row>
    <row r="69" spans="2:18" x14ac:dyDescent="0.2">
      <c r="B69" s="40" t="s">
        <v>329</v>
      </c>
      <c r="C69" s="40" t="s">
        <v>330</v>
      </c>
      <c r="D69" s="40" t="s">
        <v>157</v>
      </c>
      <c r="E69" s="40" t="s">
        <v>241</v>
      </c>
      <c r="F69" s="41">
        <v>97411</v>
      </c>
      <c r="G69" s="40" t="s">
        <v>331</v>
      </c>
      <c r="H69" s="40" t="s">
        <v>52</v>
      </c>
      <c r="I69" s="43">
        <v>4190</v>
      </c>
      <c r="J69" s="43">
        <v>9267</v>
      </c>
      <c r="K69" s="43">
        <v>0</v>
      </c>
      <c r="L69" s="43">
        <v>1371.04</v>
      </c>
      <c r="M69" s="42">
        <v>0</v>
      </c>
      <c r="N69" s="42">
        <v>1.6299999999999999E-2</v>
      </c>
      <c r="O69" s="42">
        <v>3.8E-3</v>
      </c>
      <c r="P69" s="41">
        <v>60004140</v>
      </c>
      <c r="Q69" s="52" t="s">
        <v>11</v>
      </c>
      <c r="R69" s="52" t="s">
        <v>2</v>
      </c>
    </row>
    <row r="70" spans="2:18" x14ac:dyDescent="0.2">
      <c r="B70" s="40" t="s">
        <v>332</v>
      </c>
      <c r="C70" s="40" t="s">
        <v>333</v>
      </c>
      <c r="D70" s="40" t="s">
        <v>323</v>
      </c>
      <c r="E70" s="40" t="s">
        <v>241</v>
      </c>
      <c r="F70" s="41">
        <v>98108</v>
      </c>
      <c r="G70" s="40" t="s">
        <v>331</v>
      </c>
      <c r="H70" s="40" t="s">
        <v>52</v>
      </c>
      <c r="I70" s="43">
        <v>3675</v>
      </c>
      <c r="J70" s="43">
        <v>20806</v>
      </c>
      <c r="K70" s="43">
        <v>0</v>
      </c>
      <c r="L70" s="43">
        <v>2699.87</v>
      </c>
      <c r="M70" s="42">
        <v>0</v>
      </c>
      <c r="N70" s="42">
        <v>3.2099999999999997E-2</v>
      </c>
      <c r="O70" s="42">
        <v>7.6E-3</v>
      </c>
      <c r="P70" s="41">
        <v>1055714</v>
      </c>
      <c r="Q70" s="52" t="s">
        <v>11</v>
      </c>
      <c r="R70" s="52" t="s">
        <v>2</v>
      </c>
    </row>
    <row r="71" spans="2:18" x14ac:dyDescent="0.2">
      <c r="B71" s="40" t="s">
        <v>334</v>
      </c>
      <c r="C71" s="40" t="s">
        <v>335</v>
      </c>
      <c r="D71" s="40" t="s">
        <v>336</v>
      </c>
      <c r="E71" s="40" t="s">
        <v>241</v>
      </c>
      <c r="F71" s="41">
        <v>99275</v>
      </c>
      <c r="G71" s="40" t="s">
        <v>337</v>
      </c>
      <c r="H71" s="40" t="s">
        <v>52</v>
      </c>
      <c r="I71" s="43">
        <v>4230</v>
      </c>
      <c r="J71" s="43">
        <v>24101</v>
      </c>
      <c r="K71" s="43">
        <v>0</v>
      </c>
      <c r="L71" s="43">
        <v>3599.76</v>
      </c>
      <c r="M71" s="42">
        <v>0</v>
      </c>
      <c r="N71" s="42">
        <v>4.2799999999999998E-2</v>
      </c>
      <c r="O71" s="42">
        <v>1.01E-2</v>
      </c>
      <c r="P71" s="41">
        <v>105049</v>
      </c>
      <c r="Q71" s="52" t="s">
        <v>11</v>
      </c>
      <c r="R71" s="52" t="s">
        <v>2</v>
      </c>
    </row>
    <row r="72" spans="2:18" x14ac:dyDescent="0.2">
      <c r="B72" s="40" t="s">
        <v>338</v>
      </c>
      <c r="C72" s="40" t="s">
        <v>339</v>
      </c>
      <c r="D72" s="40" t="s">
        <v>336</v>
      </c>
      <c r="E72" s="40" t="s">
        <v>241</v>
      </c>
      <c r="F72" s="41">
        <v>99771</v>
      </c>
      <c r="G72" s="40" t="s">
        <v>314</v>
      </c>
      <c r="H72" s="40" t="s">
        <v>52</v>
      </c>
      <c r="I72" s="43">
        <v>4140</v>
      </c>
      <c r="J72" s="43">
        <v>12961</v>
      </c>
      <c r="K72" s="43">
        <v>0</v>
      </c>
      <c r="L72" s="43">
        <v>1894.68</v>
      </c>
      <c r="M72" s="42">
        <v>0</v>
      </c>
      <c r="N72" s="42">
        <v>2.2499999999999999E-2</v>
      </c>
      <c r="O72" s="42">
        <v>5.3E-3</v>
      </c>
      <c r="P72" s="41">
        <v>103788</v>
      </c>
      <c r="Q72" s="52" t="s">
        <v>11</v>
      </c>
      <c r="R72" s="52" t="s">
        <v>2</v>
      </c>
    </row>
    <row r="73" spans="2:18" x14ac:dyDescent="0.2">
      <c r="B73" s="40" t="s">
        <v>340</v>
      </c>
      <c r="C73" s="40" t="s">
        <v>341</v>
      </c>
      <c r="D73" s="40" t="s">
        <v>157</v>
      </c>
      <c r="E73" s="40" t="s">
        <v>241</v>
      </c>
      <c r="F73" s="41">
        <v>99456</v>
      </c>
      <c r="G73" s="40" t="s">
        <v>342</v>
      </c>
      <c r="H73" s="40" t="s">
        <v>52</v>
      </c>
      <c r="I73" s="43">
        <v>3282</v>
      </c>
      <c r="J73" s="43">
        <v>14603</v>
      </c>
      <c r="K73" s="43">
        <v>0</v>
      </c>
      <c r="L73" s="43">
        <v>1692.3</v>
      </c>
      <c r="M73" s="42">
        <v>0</v>
      </c>
      <c r="N73" s="42">
        <v>2.01E-2</v>
      </c>
      <c r="O73" s="42">
        <v>4.7000000000000002E-3</v>
      </c>
      <c r="P73" s="41">
        <v>119636</v>
      </c>
      <c r="Q73" s="52" t="s">
        <v>11</v>
      </c>
      <c r="R73" s="52" t="s">
        <v>2</v>
      </c>
    </row>
    <row r="74" spans="2:18" x14ac:dyDescent="0.2">
      <c r="B74" s="40" t="s">
        <v>343</v>
      </c>
      <c r="C74" s="40" t="s">
        <v>344</v>
      </c>
      <c r="D74" s="40" t="s">
        <v>157</v>
      </c>
      <c r="E74" s="40" t="s">
        <v>241</v>
      </c>
      <c r="F74" s="41">
        <v>97108</v>
      </c>
      <c r="G74" s="40" t="s">
        <v>342</v>
      </c>
      <c r="H74" s="40" t="s">
        <v>52</v>
      </c>
      <c r="I74" s="43">
        <v>3981</v>
      </c>
      <c r="J74" s="43">
        <v>10984</v>
      </c>
      <c r="K74" s="43">
        <v>0</v>
      </c>
      <c r="L74" s="43">
        <v>1544.01</v>
      </c>
      <c r="M74" s="42">
        <v>0</v>
      </c>
      <c r="N74" s="42">
        <v>1.83E-2</v>
      </c>
      <c r="O74" s="42">
        <v>4.3E-3</v>
      </c>
      <c r="P74" s="41">
        <v>111203</v>
      </c>
      <c r="Q74" s="52" t="s">
        <v>11</v>
      </c>
      <c r="R74" s="52" t="s">
        <v>2</v>
      </c>
    </row>
    <row r="75" spans="2:18" x14ac:dyDescent="0.2">
      <c r="B75" s="40" t="s">
        <v>345</v>
      </c>
      <c r="C75" s="40" t="s">
        <v>346</v>
      </c>
      <c r="D75" s="40" t="s">
        <v>336</v>
      </c>
      <c r="E75" s="40" t="s">
        <v>241</v>
      </c>
      <c r="F75" s="41">
        <v>99915</v>
      </c>
      <c r="G75" s="40" t="s">
        <v>347</v>
      </c>
      <c r="H75" s="40" t="s">
        <v>52</v>
      </c>
      <c r="I75" s="43">
        <v>4560</v>
      </c>
      <c r="J75" s="43">
        <v>8895</v>
      </c>
      <c r="K75" s="43">
        <v>0</v>
      </c>
      <c r="L75" s="43">
        <v>1432.22</v>
      </c>
      <c r="M75" s="42">
        <v>0</v>
      </c>
      <c r="N75" s="42">
        <v>1.7000000000000001E-2</v>
      </c>
      <c r="O75" s="42">
        <v>4.0000000000000001E-3</v>
      </c>
      <c r="P75" s="41">
        <v>60354768</v>
      </c>
      <c r="Q75" s="52" t="s">
        <v>11</v>
      </c>
      <c r="R75" s="52" t="s">
        <v>2</v>
      </c>
    </row>
    <row r="76" spans="2:18" x14ac:dyDescent="0.2">
      <c r="B76" s="40" t="s">
        <v>348</v>
      </c>
      <c r="C76" s="40" t="s">
        <v>349</v>
      </c>
      <c r="D76" s="40" t="s">
        <v>336</v>
      </c>
      <c r="E76" s="40" t="s">
        <v>241</v>
      </c>
      <c r="F76" s="41">
        <v>97149</v>
      </c>
      <c r="G76" s="40" t="s">
        <v>347</v>
      </c>
      <c r="H76" s="40" t="s">
        <v>52</v>
      </c>
      <c r="I76" s="43">
        <v>2800</v>
      </c>
      <c r="J76" s="43">
        <v>12026</v>
      </c>
      <c r="K76" s="43">
        <v>0</v>
      </c>
      <c r="L76" s="43">
        <v>1188.99</v>
      </c>
      <c r="M76" s="42">
        <v>0</v>
      </c>
      <c r="N76" s="42">
        <v>1.41E-2</v>
      </c>
      <c r="O76" s="42">
        <v>3.3E-3</v>
      </c>
      <c r="P76" s="41">
        <v>60606209</v>
      </c>
      <c r="Q76" s="52" t="s">
        <v>11</v>
      </c>
      <c r="R76" s="52" t="s">
        <v>2</v>
      </c>
    </row>
    <row r="77" spans="2:18" x14ac:dyDescent="0.2">
      <c r="B77" s="40" t="s">
        <v>350</v>
      </c>
      <c r="C77" s="40" t="s">
        <v>351</v>
      </c>
      <c r="D77" s="40" t="s">
        <v>157</v>
      </c>
      <c r="E77" s="40" t="s">
        <v>241</v>
      </c>
      <c r="F77" s="41">
        <v>96137</v>
      </c>
      <c r="G77" s="40" t="s">
        <v>352</v>
      </c>
      <c r="H77" s="40" t="s">
        <v>54</v>
      </c>
      <c r="I77" s="43">
        <v>3848</v>
      </c>
      <c r="J77" s="43">
        <v>720</v>
      </c>
      <c r="K77" s="43">
        <v>0</v>
      </c>
      <c r="L77" s="43">
        <v>104.08</v>
      </c>
      <c r="M77" s="42">
        <v>1.1000000000000001E-3</v>
      </c>
      <c r="N77" s="42">
        <v>1.1999999999999999E-3</v>
      </c>
      <c r="O77" s="42">
        <v>2.9999999999999997E-4</v>
      </c>
      <c r="P77" s="41">
        <v>62003310</v>
      </c>
      <c r="Q77" s="52" t="s">
        <v>11</v>
      </c>
      <c r="R77" s="52" t="s">
        <v>2</v>
      </c>
    </row>
    <row r="78" spans="2:18" x14ac:dyDescent="0.2">
      <c r="B78" s="36" t="s">
        <v>96</v>
      </c>
      <c r="Q78" s="52" t="s">
        <v>11</v>
      </c>
      <c r="R78" s="52" t="s">
        <v>2</v>
      </c>
    </row>
    <row r="79" spans="2:18" x14ac:dyDescent="0.2">
      <c r="B79" s="36" t="s">
        <v>136</v>
      </c>
      <c r="Q79" s="52" t="s">
        <v>11</v>
      </c>
      <c r="R79" s="52" t="s">
        <v>2</v>
      </c>
    </row>
    <row r="80" spans="2:18" x14ac:dyDescent="0.2">
      <c r="B80" s="36" t="s">
        <v>137</v>
      </c>
      <c r="Q80" s="52" t="s">
        <v>11</v>
      </c>
      <c r="R80" s="52" t="s">
        <v>2</v>
      </c>
    </row>
    <row r="81" spans="2:18" x14ac:dyDescent="0.2">
      <c r="B81" s="36" t="s">
        <v>138</v>
      </c>
      <c r="Q81" s="52" t="s">
        <v>11</v>
      </c>
      <c r="R81" s="52" t="s">
        <v>2</v>
      </c>
    </row>
    <row r="82" spans="2:18" x14ac:dyDescent="0.2">
      <c r="B82" s="36" t="s">
        <v>139</v>
      </c>
      <c r="Q82" s="52" t="s">
        <v>11</v>
      </c>
      <c r="R82" s="52" t="s">
        <v>2</v>
      </c>
    </row>
    <row r="83" spans="2:18" x14ac:dyDescent="0.2">
      <c r="B83" s="52" t="s">
        <v>58</v>
      </c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</row>
    <row r="84" spans="2:18" x14ac:dyDescent="0.2">
      <c r="B84" s="52" t="s">
        <v>59</v>
      </c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</row>
  </sheetData>
  <mergeCells count="5">
    <mergeCell ref="B5:P5"/>
    <mergeCell ref="B83:P83"/>
    <mergeCell ref="B84:P84"/>
    <mergeCell ref="Q6:Q82"/>
    <mergeCell ref="R1:R8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Q51"/>
  <sheetViews>
    <sheetView rightToLeft="1" topLeftCell="A19" workbookViewId="0">
      <selection activeCell="E38" sqref="E38"/>
    </sheetView>
  </sheetViews>
  <sheetFormatPr defaultRowHeight="14.25" x14ac:dyDescent="0.2"/>
  <cols>
    <col min="1" max="1" width="3" customWidth="1"/>
    <col min="2" max="2" width="99" customWidth="1"/>
    <col min="3" max="3" width="14" customWidth="1"/>
    <col min="4" max="4" width="11" customWidth="1"/>
    <col min="5" max="5" width="12" customWidth="1"/>
    <col min="6" max="6" width="10" customWidth="1"/>
    <col min="7" max="8" width="14" customWidth="1"/>
    <col min="9" max="9" width="11" customWidth="1"/>
    <col min="10" max="10" width="24" customWidth="1"/>
    <col min="11" max="11" width="11" customWidth="1"/>
    <col min="12" max="12" width="22" customWidth="1"/>
    <col min="13" max="13" width="24" customWidth="1"/>
    <col min="14" max="14" width="23" customWidth="1"/>
    <col min="15" max="15" width="11" customWidth="1"/>
  </cols>
  <sheetData>
    <row r="1" spans="2:17" x14ac:dyDescent="0.2">
      <c r="B1" s="37" t="s">
        <v>0</v>
      </c>
      <c r="C1" s="37" t="s">
        <v>1</v>
      </c>
      <c r="Q1" s="53" t="s">
        <v>2</v>
      </c>
    </row>
    <row r="2" spans="2:17" x14ac:dyDescent="0.2">
      <c r="B2" s="37" t="s">
        <v>3</v>
      </c>
      <c r="C2" s="37" t="s">
        <v>4</v>
      </c>
      <c r="Q2" s="53" t="s">
        <v>2</v>
      </c>
    </row>
    <row r="3" spans="2:17" x14ac:dyDescent="0.2">
      <c r="B3" s="37" t="s">
        <v>5</v>
      </c>
      <c r="C3" s="37" t="s">
        <v>6</v>
      </c>
      <c r="Q3" s="53" t="s">
        <v>2</v>
      </c>
    </row>
    <row r="4" spans="2:17" x14ac:dyDescent="0.2">
      <c r="B4" s="37" t="s">
        <v>7</v>
      </c>
      <c r="C4" s="37">
        <v>292</v>
      </c>
      <c r="Q4" s="53" t="s">
        <v>2</v>
      </c>
    </row>
    <row r="5" spans="2:17" x14ac:dyDescent="0.2">
      <c r="B5" s="53" t="s">
        <v>8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Q5" s="53" t="s">
        <v>2</v>
      </c>
    </row>
    <row r="6" spans="2:17" x14ac:dyDescent="0.2">
      <c r="B6" s="3" t="s">
        <v>97</v>
      </c>
      <c r="C6" s="1" t="s">
        <v>10</v>
      </c>
      <c r="D6" s="1" t="s">
        <v>10</v>
      </c>
      <c r="E6" s="1" t="s">
        <v>10</v>
      </c>
      <c r="F6" s="1" t="s">
        <v>10</v>
      </c>
      <c r="G6" s="1" t="s">
        <v>10</v>
      </c>
      <c r="H6" s="1" t="s">
        <v>10</v>
      </c>
      <c r="I6" s="1" t="s">
        <v>10</v>
      </c>
      <c r="J6" s="1" t="s">
        <v>10</v>
      </c>
      <c r="K6" s="1" t="s">
        <v>10</v>
      </c>
      <c r="L6" s="1" t="s">
        <v>10</v>
      </c>
      <c r="M6" s="1" t="s">
        <v>10</v>
      </c>
      <c r="N6" s="1" t="s">
        <v>10</v>
      </c>
      <c r="O6" s="1" t="s">
        <v>10</v>
      </c>
      <c r="P6" s="53" t="s">
        <v>11</v>
      </c>
      <c r="Q6" s="53" t="s">
        <v>2</v>
      </c>
    </row>
    <row r="7" spans="2:17" x14ac:dyDescent="0.2">
      <c r="B7" s="3" t="s">
        <v>353</v>
      </c>
      <c r="C7" s="1" t="s">
        <v>10</v>
      </c>
      <c r="D7" s="1" t="s">
        <v>10</v>
      </c>
      <c r="E7" s="1" t="s">
        <v>10</v>
      </c>
      <c r="F7" s="1" t="s">
        <v>10</v>
      </c>
      <c r="G7" s="1" t="s">
        <v>10</v>
      </c>
      <c r="H7" s="1" t="s">
        <v>10</v>
      </c>
      <c r="I7" s="1" t="s">
        <v>10</v>
      </c>
      <c r="J7" s="1" t="s">
        <v>10</v>
      </c>
      <c r="K7" s="1" t="s">
        <v>10</v>
      </c>
      <c r="L7" s="1" t="s">
        <v>10</v>
      </c>
      <c r="M7" s="1" t="s">
        <v>10</v>
      </c>
      <c r="N7" s="1" t="s">
        <v>10</v>
      </c>
      <c r="O7" s="1" t="s">
        <v>10</v>
      </c>
      <c r="P7" s="53" t="s">
        <v>11</v>
      </c>
      <c r="Q7" s="53" t="s">
        <v>2</v>
      </c>
    </row>
    <row r="8" spans="2:17" x14ac:dyDescent="0.2">
      <c r="B8" s="1" t="s">
        <v>61</v>
      </c>
      <c r="C8" s="1" t="s">
        <v>62</v>
      </c>
      <c r="D8" s="1" t="s">
        <v>99</v>
      </c>
      <c r="E8" s="1" t="s">
        <v>63</v>
      </c>
      <c r="F8" s="1" t="s">
        <v>142</v>
      </c>
      <c r="G8" s="1" t="s">
        <v>66</v>
      </c>
      <c r="H8" s="3" t="s">
        <v>102</v>
      </c>
      <c r="I8" s="3" t="s">
        <v>103</v>
      </c>
      <c r="J8" s="3" t="s">
        <v>104</v>
      </c>
      <c r="K8" s="1" t="s">
        <v>69</v>
      </c>
      <c r="L8" s="1" t="s">
        <v>143</v>
      </c>
      <c r="M8" s="1" t="s">
        <v>70</v>
      </c>
      <c r="N8" s="1" t="s">
        <v>106</v>
      </c>
      <c r="O8" s="1" t="s">
        <v>10</v>
      </c>
      <c r="P8" s="53" t="s">
        <v>11</v>
      </c>
      <c r="Q8" s="53" t="s">
        <v>2</v>
      </c>
    </row>
    <row r="9" spans="2:17" x14ac:dyDescent="0.2">
      <c r="B9" s="1" t="s">
        <v>10</v>
      </c>
      <c r="C9" s="1" t="s">
        <v>10</v>
      </c>
      <c r="D9" s="1" t="s">
        <v>10</v>
      </c>
      <c r="E9" s="1" t="s">
        <v>10</v>
      </c>
      <c r="F9" s="1" t="s">
        <v>10</v>
      </c>
      <c r="G9" s="1" t="s">
        <v>10</v>
      </c>
      <c r="H9" s="3" t="s">
        <v>108</v>
      </c>
      <c r="I9" s="1" t="s">
        <v>10</v>
      </c>
      <c r="J9" s="1" t="s">
        <v>14</v>
      </c>
      <c r="K9" s="1" t="s">
        <v>14</v>
      </c>
      <c r="L9" s="1" t="s">
        <v>15</v>
      </c>
      <c r="M9" s="1" t="s">
        <v>15</v>
      </c>
      <c r="N9" s="1" t="s">
        <v>15</v>
      </c>
      <c r="O9" s="1" t="s">
        <v>10</v>
      </c>
      <c r="P9" s="53" t="s">
        <v>11</v>
      </c>
      <c r="Q9" s="53" t="s">
        <v>2</v>
      </c>
    </row>
    <row r="10" spans="2:17" x14ac:dyDescent="0.2">
      <c r="B10" s="1" t="s">
        <v>10</v>
      </c>
      <c r="C10" s="1" t="s">
        <v>16</v>
      </c>
      <c r="D10" s="1" t="s">
        <v>17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77</v>
      </c>
      <c r="L10" s="1" t="s">
        <v>78</v>
      </c>
      <c r="M10" s="1" t="s">
        <v>79</v>
      </c>
      <c r="N10" s="1" t="s">
        <v>109</v>
      </c>
      <c r="O10" s="1" t="s">
        <v>10</v>
      </c>
      <c r="P10" s="53" t="s">
        <v>11</v>
      </c>
      <c r="Q10" s="53" t="s">
        <v>2</v>
      </c>
    </row>
    <row r="11" spans="2:17" x14ac:dyDescent="0.2">
      <c r="B11" s="1" t="s">
        <v>354</v>
      </c>
      <c r="C11" s="1" t="s">
        <v>10</v>
      </c>
      <c r="D11" s="1" t="s">
        <v>10</v>
      </c>
      <c r="E11" s="1" t="s">
        <v>10</v>
      </c>
      <c r="F11" s="1" t="s">
        <v>10</v>
      </c>
      <c r="G11" s="1" t="s">
        <v>10</v>
      </c>
      <c r="H11" s="39">
        <v>2107020</v>
      </c>
      <c r="I11" s="1" t="s">
        <v>10</v>
      </c>
      <c r="J11" s="39">
        <v>56.65</v>
      </c>
      <c r="K11" s="39">
        <v>78685.789999999994</v>
      </c>
      <c r="L11" s="1" t="s">
        <v>10</v>
      </c>
      <c r="M11" s="38">
        <v>1</v>
      </c>
      <c r="N11" s="38">
        <v>0.22070000000000001</v>
      </c>
      <c r="O11" s="1" t="s">
        <v>10</v>
      </c>
      <c r="P11" s="53" t="s">
        <v>11</v>
      </c>
      <c r="Q11" s="53" t="s">
        <v>2</v>
      </c>
    </row>
    <row r="12" spans="2:17" x14ac:dyDescent="0.2">
      <c r="B12" s="1" t="s">
        <v>81</v>
      </c>
      <c r="C12" s="1" t="s">
        <v>10</v>
      </c>
      <c r="D12" s="1" t="s">
        <v>10</v>
      </c>
      <c r="E12" s="1" t="s">
        <v>10</v>
      </c>
      <c r="F12" s="1" t="s">
        <v>10</v>
      </c>
      <c r="G12" s="1" t="s">
        <v>10</v>
      </c>
      <c r="H12" s="39">
        <v>1924600</v>
      </c>
      <c r="I12" s="1" t="s">
        <v>10</v>
      </c>
      <c r="J12" s="39">
        <v>0</v>
      </c>
      <c r="K12" s="39">
        <v>18345.95</v>
      </c>
      <c r="L12" s="1" t="s">
        <v>10</v>
      </c>
      <c r="M12" s="38">
        <v>0.2331</v>
      </c>
      <c r="N12" s="38">
        <v>5.1499999999999997E-2</v>
      </c>
      <c r="O12" s="1" t="s">
        <v>10</v>
      </c>
      <c r="P12" s="53" t="s">
        <v>11</v>
      </c>
      <c r="Q12" s="53" t="s">
        <v>2</v>
      </c>
    </row>
    <row r="13" spans="2:17" x14ac:dyDescent="0.2">
      <c r="B13" s="1" t="s">
        <v>355</v>
      </c>
      <c r="C13" s="1" t="s">
        <v>10</v>
      </c>
      <c r="D13" s="1" t="s">
        <v>10</v>
      </c>
      <c r="E13" s="1" t="s">
        <v>10</v>
      </c>
      <c r="F13" s="1" t="s">
        <v>10</v>
      </c>
      <c r="G13" s="1" t="s">
        <v>10</v>
      </c>
      <c r="H13" s="39">
        <v>0</v>
      </c>
      <c r="I13" s="1" t="s">
        <v>10</v>
      </c>
      <c r="J13" s="39">
        <v>0</v>
      </c>
      <c r="K13" s="39">
        <v>0</v>
      </c>
      <c r="L13" s="1" t="s">
        <v>10</v>
      </c>
      <c r="M13" s="38">
        <v>0</v>
      </c>
      <c r="N13" s="38">
        <v>0</v>
      </c>
      <c r="O13" s="1" t="s">
        <v>10</v>
      </c>
      <c r="P13" s="53" t="s">
        <v>11</v>
      </c>
      <c r="Q13" s="53" t="s">
        <v>2</v>
      </c>
    </row>
    <row r="14" spans="2:17" x14ac:dyDescent="0.2">
      <c r="B14" s="1" t="s">
        <v>356</v>
      </c>
      <c r="C14" s="1" t="s">
        <v>10</v>
      </c>
      <c r="D14" s="1" t="s">
        <v>10</v>
      </c>
      <c r="E14" s="1" t="s">
        <v>10</v>
      </c>
      <c r="F14" s="1" t="s">
        <v>10</v>
      </c>
      <c r="G14" s="1" t="s">
        <v>10</v>
      </c>
      <c r="H14" s="39">
        <v>224600</v>
      </c>
      <c r="I14" s="1" t="s">
        <v>10</v>
      </c>
      <c r="J14" s="39">
        <v>0</v>
      </c>
      <c r="K14" s="39">
        <v>12829.28</v>
      </c>
      <c r="L14" s="1" t="s">
        <v>10</v>
      </c>
      <c r="M14" s="38">
        <v>0.16300000000000001</v>
      </c>
      <c r="N14" s="38">
        <v>3.5999999999999997E-2</v>
      </c>
      <c r="O14" s="1" t="s">
        <v>10</v>
      </c>
      <c r="P14" s="53" t="s">
        <v>11</v>
      </c>
      <c r="Q14" s="53" t="s">
        <v>2</v>
      </c>
    </row>
    <row r="15" spans="2:17" x14ac:dyDescent="0.2">
      <c r="B15" s="40" t="s">
        <v>357</v>
      </c>
      <c r="C15" s="41">
        <v>1143817</v>
      </c>
      <c r="D15" s="40" t="s">
        <v>118</v>
      </c>
      <c r="E15" s="41">
        <v>513534974</v>
      </c>
      <c r="F15" s="40" t="s">
        <v>358</v>
      </c>
      <c r="G15" s="40" t="s">
        <v>87</v>
      </c>
      <c r="H15" s="43">
        <v>190000</v>
      </c>
      <c r="I15" s="43">
        <v>3503</v>
      </c>
      <c r="J15" s="43">
        <v>0</v>
      </c>
      <c r="K15" s="43">
        <v>6655.7</v>
      </c>
      <c r="L15" s="42">
        <v>1.5E-3</v>
      </c>
      <c r="M15" s="42">
        <v>8.4599999999999995E-2</v>
      </c>
      <c r="N15" s="42">
        <v>1.8700000000000001E-2</v>
      </c>
      <c r="O15" s="40" t="s">
        <v>10</v>
      </c>
      <c r="P15" s="53" t="s">
        <v>11</v>
      </c>
      <c r="Q15" s="53" t="s">
        <v>2</v>
      </c>
    </row>
    <row r="16" spans="2:17" x14ac:dyDescent="0.2">
      <c r="B16" s="40" t="s">
        <v>359</v>
      </c>
      <c r="C16" s="41">
        <v>1144401</v>
      </c>
      <c r="D16" s="40" t="s">
        <v>118</v>
      </c>
      <c r="E16" s="41">
        <v>513534974</v>
      </c>
      <c r="F16" s="40" t="s">
        <v>358</v>
      </c>
      <c r="G16" s="40" t="s">
        <v>87</v>
      </c>
      <c r="H16" s="43">
        <v>17600</v>
      </c>
      <c r="I16" s="43">
        <v>19980</v>
      </c>
      <c r="J16" s="43">
        <v>0</v>
      </c>
      <c r="K16" s="43">
        <v>3516.48</v>
      </c>
      <c r="L16" s="42">
        <v>1E-3</v>
      </c>
      <c r="M16" s="42">
        <v>4.4699999999999997E-2</v>
      </c>
      <c r="N16" s="42">
        <v>9.9000000000000008E-3</v>
      </c>
      <c r="O16" s="40" t="s">
        <v>10</v>
      </c>
      <c r="P16" s="53" t="s">
        <v>11</v>
      </c>
      <c r="Q16" s="53" t="s">
        <v>2</v>
      </c>
    </row>
    <row r="17" spans="2:17" x14ac:dyDescent="0.2">
      <c r="B17" s="40" t="s">
        <v>360</v>
      </c>
      <c r="C17" s="41">
        <v>1144385</v>
      </c>
      <c r="D17" s="40" t="s">
        <v>118</v>
      </c>
      <c r="E17" s="41">
        <v>513534974</v>
      </c>
      <c r="F17" s="40" t="s">
        <v>358</v>
      </c>
      <c r="G17" s="40" t="s">
        <v>87</v>
      </c>
      <c r="H17" s="43">
        <v>17000</v>
      </c>
      <c r="I17" s="43">
        <v>15630</v>
      </c>
      <c r="J17" s="43">
        <v>0</v>
      </c>
      <c r="K17" s="43">
        <v>2657.1</v>
      </c>
      <c r="L17" s="42">
        <v>6.9999999999999999E-4</v>
      </c>
      <c r="M17" s="42">
        <v>3.3799999999999997E-2</v>
      </c>
      <c r="N17" s="42">
        <v>7.4000000000000003E-3</v>
      </c>
      <c r="O17" s="40" t="s">
        <v>10</v>
      </c>
      <c r="P17" s="53" t="s">
        <v>11</v>
      </c>
      <c r="Q17" s="53" t="s">
        <v>2</v>
      </c>
    </row>
    <row r="18" spans="2:17" x14ac:dyDescent="0.2">
      <c r="B18" s="1" t="s">
        <v>361</v>
      </c>
      <c r="C18" s="1" t="s">
        <v>10</v>
      </c>
      <c r="D18" s="1" t="s">
        <v>10</v>
      </c>
      <c r="E18" s="1" t="s">
        <v>10</v>
      </c>
      <c r="F18" s="1" t="s">
        <v>10</v>
      </c>
      <c r="G18" s="1" t="s">
        <v>10</v>
      </c>
      <c r="H18" s="39">
        <v>1700000</v>
      </c>
      <c r="I18" s="1" t="s">
        <v>10</v>
      </c>
      <c r="J18" s="39">
        <v>0</v>
      </c>
      <c r="K18" s="39">
        <v>5516.67</v>
      </c>
      <c r="L18" s="1" t="s">
        <v>10</v>
      </c>
      <c r="M18" s="38">
        <v>7.0099999999999996E-2</v>
      </c>
      <c r="N18" s="38">
        <v>1.55E-2</v>
      </c>
      <c r="O18" s="1" t="s">
        <v>10</v>
      </c>
      <c r="P18" s="53" t="s">
        <v>11</v>
      </c>
      <c r="Q18" s="53" t="s">
        <v>2</v>
      </c>
    </row>
    <row r="19" spans="2:17" x14ac:dyDescent="0.2">
      <c r="B19" s="40" t="s">
        <v>362</v>
      </c>
      <c r="C19" s="41">
        <v>1145093</v>
      </c>
      <c r="D19" s="40" t="s">
        <v>118</v>
      </c>
      <c r="E19" s="41">
        <v>513534974</v>
      </c>
      <c r="F19" s="40" t="s">
        <v>363</v>
      </c>
      <c r="G19" s="40" t="s">
        <v>87</v>
      </c>
      <c r="H19" s="43">
        <v>1700000</v>
      </c>
      <c r="I19" s="43">
        <v>324.51</v>
      </c>
      <c r="J19" s="43">
        <v>0</v>
      </c>
      <c r="K19" s="43">
        <v>5516.67</v>
      </c>
      <c r="L19" s="42">
        <v>3.0000000000000001E-3</v>
      </c>
      <c r="M19" s="42">
        <v>7.0099999999999996E-2</v>
      </c>
      <c r="N19" s="42">
        <v>1.55E-2</v>
      </c>
      <c r="O19" s="40" t="s">
        <v>10</v>
      </c>
      <c r="P19" s="53" t="s">
        <v>11</v>
      </c>
      <c r="Q19" s="53" t="s">
        <v>2</v>
      </c>
    </row>
    <row r="20" spans="2:17" x14ac:dyDescent="0.2">
      <c r="B20" s="1" t="s">
        <v>364</v>
      </c>
      <c r="C20" s="1" t="s">
        <v>10</v>
      </c>
      <c r="D20" s="1" t="s">
        <v>10</v>
      </c>
      <c r="E20" s="1" t="s">
        <v>10</v>
      </c>
      <c r="F20" s="1" t="s">
        <v>10</v>
      </c>
      <c r="G20" s="1" t="s">
        <v>10</v>
      </c>
      <c r="H20" s="39">
        <v>0</v>
      </c>
      <c r="I20" s="1" t="s">
        <v>10</v>
      </c>
      <c r="J20" s="39">
        <v>0</v>
      </c>
      <c r="K20" s="39">
        <v>0</v>
      </c>
      <c r="L20" s="1" t="s">
        <v>10</v>
      </c>
      <c r="M20" s="38">
        <v>0</v>
      </c>
      <c r="N20" s="38">
        <v>0</v>
      </c>
      <c r="O20" s="1" t="s">
        <v>10</v>
      </c>
      <c r="P20" s="53" t="s">
        <v>11</v>
      </c>
      <c r="Q20" s="53" t="s">
        <v>2</v>
      </c>
    </row>
    <row r="21" spans="2:17" x14ac:dyDescent="0.2">
      <c r="B21" s="1" t="s">
        <v>365</v>
      </c>
      <c r="C21" s="1" t="s">
        <v>10</v>
      </c>
      <c r="D21" s="1" t="s">
        <v>10</v>
      </c>
      <c r="E21" s="1" t="s">
        <v>10</v>
      </c>
      <c r="F21" s="1" t="s">
        <v>10</v>
      </c>
      <c r="G21" s="1" t="s">
        <v>10</v>
      </c>
      <c r="H21" s="39">
        <v>0</v>
      </c>
      <c r="I21" s="1" t="s">
        <v>10</v>
      </c>
      <c r="J21" s="39">
        <v>0</v>
      </c>
      <c r="K21" s="39">
        <v>0</v>
      </c>
      <c r="L21" s="1" t="s">
        <v>10</v>
      </c>
      <c r="M21" s="38">
        <v>0</v>
      </c>
      <c r="N21" s="38">
        <v>0</v>
      </c>
      <c r="O21" s="1" t="s">
        <v>10</v>
      </c>
      <c r="P21" s="53" t="s">
        <v>11</v>
      </c>
      <c r="Q21" s="53" t="s">
        <v>2</v>
      </c>
    </row>
    <row r="22" spans="2:17" x14ac:dyDescent="0.2">
      <c r="B22" s="1" t="s">
        <v>366</v>
      </c>
      <c r="C22" s="1" t="s">
        <v>10</v>
      </c>
      <c r="D22" s="1" t="s">
        <v>10</v>
      </c>
      <c r="E22" s="1" t="s">
        <v>10</v>
      </c>
      <c r="F22" s="1" t="s">
        <v>10</v>
      </c>
      <c r="G22" s="1" t="s">
        <v>10</v>
      </c>
      <c r="H22" s="39">
        <v>0</v>
      </c>
      <c r="I22" s="1" t="s">
        <v>10</v>
      </c>
      <c r="J22" s="39">
        <v>0</v>
      </c>
      <c r="K22" s="39">
        <v>0</v>
      </c>
      <c r="L22" s="1" t="s">
        <v>10</v>
      </c>
      <c r="M22" s="38">
        <v>0</v>
      </c>
      <c r="N22" s="38">
        <v>0</v>
      </c>
      <c r="O22" s="1" t="s">
        <v>10</v>
      </c>
      <c r="P22" s="53" t="s">
        <v>11</v>
      </c>
      <c r="Q22" s="53" t="s">
        <v>2</v>
      </c>
    </row>
    <row r="23" spans="2:17" x14ac:dyDescent="0.2">
      <c r="B23" s="1" t="s">
        <v>94</v>
      </c>
      <c r="C23" s="1" t="s">
        <v>10</v>
      </c>
      <c r="D23" s="1" t="s">
        <v>10</v>
      </c>
      <c r="E23" s="1" t="s">
        <v>10</v>
      </c>
      <c r="F23" s="1" t="s">
        <v>10</v>
      </c>
      <c r="G23" s="1" t="s">
        <v>10</v>
      </c>
      <c r="H23" s="39">
        <v>182420</v>
      </c>
      <c r="I23" s="1" t="s">
        <v>10</v>
      </c>
      <c r="J23" s="39">
        <v>56.65</v>
      </c>
      <c r="K23" s="39">
        <v>60339.839999999997</v>
      </c>
      <c r="L23" s="1" t="s">
        <v>10</v>
      </c>
      <c r="M23" s="38">
        <v>0.76680000000000004</v>
      </c>
      <c r="N23" s="38">
        <v>0.16919999999999999</v>
      </c>
      <c r="O23" s="1" t="s">
        <v>10</v>
      </c>
      <c r="P23" s="53" t="s">
        <v>11</v>
      </c>
      <c r="Q23" s="53" t="s">
        <v>2</v>
      </c>
    </row>
    <row r="24" spans="2:17" x14ac:dyDescent="0.2">
      <c r="B24" s="1" t="s">
        <v>367</v>
      </c>
      <c r="C24" s="1" t="s">
        <v>10</v>
      </c>
      <c r="D24" s="1" t="s">
        <v>10</v>
      </c>
      <c r="E24" s="1" t="s">
        <v>10</v>
      </c>
      <c r="F24" s="1" t="s">
        <v>10</v>
      </c>
      <c r="G24" s="1" t="s">
        <v>10</v>
      </c>
      <c r="H24" s="39">
        <v>182420</v>
      </c>
      <c r="I24" s="1" t="s">
        <v>10</v>
      </c>
      <c r="J24" s="39">
        <v>56.65</v>
      </c>
      <c r="K24" s="39">
        <v>60339.839999999997</v>
      </c>
      <c r="L24" s="1" t="s">
        <v>10</v>
      </c>
      <c r="M24" s="38">
        <v>0.76680000000000004</v>
      </c>
      <c r="N24" s="38">
        <v>0.16919999999999999</v>
      </c>
      <c r="O24" s="1" t="s">
        <v>10</v>
      </c>
      <c r="P24" s="53" t="s">
        <v>11</v>
      </c>
      <c r="Q24" s="53" t="s">
        <v>2</v>
      </c>
    </row>
    <row r="25" spans="2:17" x14ac:dyDescent="0.2">
      <c r="B25" s="40" t="s">
        <v>368</v>
      </c>
      <c r="C25" s="40" t="s">
        <v>369</v>
      </c>
      <c r="D25" s="40" t="s">
        <v>157</v>
      </c>
      <c r="E25" s="41">
        <v>97153</v>
      </c>
      <c r="F25" s="40" t="s">
        <v>358</v>
      </c>
      <c r="G25" s="40" t="s">
        <v>52</v>
      </c>
      <c r="H25" s="43">
        <v>15263</v>
      </c>
      <c r="I25" s="43">
        <v>7308</v>
      </c>
      <c r="J25" s="43">
        <v>0</v>
      </c>
      <c r="K25" s="43">
        <v>3938.55</v>
      </c>
      <c r="L25" s="42">
        <v>5.0000000000000001E-4</v>
      </c>
      <c r="M25" s="42">
        <v>0.05</v>
      </c>
      <c r="N25" s="42">
        <v>1.0999999999999999E-2</v>
      </c>
      <c r="O25" s="41">
        <v>62015722</v>
      </c>
      <c r="P25" s="53" t="s">
        <v>11</v>
      </c>
      <c r="Q25" s="53" t="s">
        <v>2</v>
      </c>
    </row>
    <row r="26" spans="2:17" x14ac:dyDescent="0.2">
      <c r="B26" s="40" t="s">
        <v>370</v>
      </c>
      <c r="C26" s="40" t="s">
        <v>371</v>
      </c>
      <c r="D26" s="40" t="s">
        <v>157</v>
      </c>
      <c r="E26" s="41">
        <v>97153</v>
      </c>
      <c r="F26" s="40" t="s">
        <v>358</v>
      </c>
      <c r="G26" s="40" t="s">
        <v>52</v>
      </c>
      <c r="H26" s="43">
        <v>7095</v>
      </c>
      <c r="I26" s="43">
        <v>3785</v>
      </c>
      <c r="J26" s="43">
        <v>0</v>
      </c>
      <c r="K26" s="43">
        <v>948.23</v>
      </c>
      <c r="L26" s="42">
        <v>2.9999999999999997E-4</v>
      </c>
      <c r="M26" s="42">
        <v>1.2E-2</v>
      </c>
      <c r="N26" s="42">
        <v>2.7000000000000001E-3</v>
      </c>
      <c r="O26" s="41">
        <v>60044773</v>
      </c>
      <c r="P26" s="53" t="s">
        <v>11</v>
      </c>
      <c r="Q26" s="53" t="s">
        <v>2</v>
      </c>
    </row>
    <row r="27" spans="2:17" x14ac:dyDescent="0.2">
      <c r="B27" s="40" t="s">
        <v>372</v>
      </c>
      <c r="C27" s="40" t="s">
        <v>373</v>
      </c>
      <c r="D27" s="40" t="s">
        <v>336</v>
      </c>
      <c r="E27" s="41">
        <v>99341</v>
      </c>
      <c r="F27" s="40" t="s">
        <v>358</v>
      </c>
      <c r="G27" s="40" t="s">
        <v>52</v>
      </c>
      <c r="H27" s="43">
        <v>2900</v>
      </c>
      <c r="I27" s="43">
        <v>34830</v>
      </c>
      <c r="J27" s="43">
        <v>0</v>
      </c>
      <c r="K27" s="43">
        <v>3566.56</v>
      </c>
      <c r="L27" s="42">
        <v>2.0000000000000001E-4</v>
      </c>
      <c r="M27" s="42">
        <v>4.53E-2</v>
      </c>
      <c r="N27" s="42">
        <v>0.01</v>
      </c>
      <c r="O27" s="41">
        <v>60021425</v>
      </c>
      <c r="P27" s="53" t="s">
        <v>11</v>
      </c>
      <c r="Q27" s="53" t="s">
        <v>2</v>
      </c>
    </row>
    <row r="28" spans="2:17" x14ac:dyDescent="0.2">
      <c r="B28" s="40" t="s">
        <v>374</v>
      </c>
      <c r="C28" s="40" t="s">
        <v>375</v>
      </c>
      <c r="D28" s="40" t="s">
        <v>323</v>
      </c>
      <c r="E28" s="41">
        <v>99341</v>
      </c>
      <c r="F28" s="40" t="s">
        <v>358</v>
      </c>
      <c r="G28" s="40" t="s">
        <v>52</v>
      </c>
      <c r="H28" s="43">
        <v>10024</v>
      </c>
      <c r="I28" s="43">
        <v>5283</v>
      </c>
      <c r="J28" s="43">
        <v>0</v>
      </c>
      <c r="K28" s="43">
        <v>1869.9</v>
      </c>
      <c r="L28" s="42">
        <v>1E-4</v>
      </c>
      <c r="M28" s="42">
        <v>2.3800000000000002E-2</v>
      </c>
      <c r="N28" s="42">
        <v>5.1999999999999998E-3</v>
      </c>
      <c r="O28" s="41">
        <v>60077435</v>
      </c>
      <c r="P28" s="53" t="s">
        <v>11</v>
      </c>
      <c r="Q28" s="53" t="s">
        <v>2</v>
      </c>
    </row>
    <row r="29" spans="2:17" x14ac:dyDescent="0.2">
      <c r="B29" s="40" t="s">
        <v>376</v>
      </c>
      <c r="C29" s="40" t="s">
        <v>377</v>
      </c>
      <c r="D29" s="40" t="s">
        <v>323</v>
      </c>
      <c r="E29" s="41">
        <v>98099</v>
      </c>
      <c r="F29" s="40" t="s">
        <v>358</v>
      </c>
      <c r="G29" s="40" t="s">
        <v>52</v>
      </c>
      <c r="H29" s="43">
        <v>2427</v>
      </c>
      <c r="I29" s="43">
        <v>14183</v>
      </c>
      <c r="J29" s="43">
        <v>0</v>
      </c>
      <c r="K29" s="43">
        <v>1215.45</v>
      </c>
      <c r="L29" s="42">
        <v>0</v>
      </c>
      <c r="M29" s="42">
        <v>1.54E-2</v>
      </c>
      <c r="N29" s="42">
        <v>3.3999999999999998E-3</v>
      </c>
      <c r="O29" s="41">
        <v>60061173</v>
      </c>
      <c r="P29" s="53" t="s">
        <v>11</v>
      </c>
      <c r="Q29" s="53" t="s">
        <v>2</v>
      </c>
    </row>
    <row r="30" spans="2:17" x14ac:dyDescent="0.2">
      <c r="B30" s="40" t="s">
        <v>378</v>
      </c>
      <c r="C30" s="40" t="s">
        <v>379</v>
      </c>
      <c r="D30" s="40" t="s">
        <v>323</v>
      </c>
      <c r="E30" s="41">
        <v>99237</v>
      </c>
      <c r="F30" s="40" t="s">
        <v>358</v>
      </c>
      <c r="G30" s="40" t="s">
        <v>52</v>
      </c>
      <c r="H30" s="43">
        <v>5721</v>
      </c>
      <c r="I30" s="43">
        <v>35231</v>
      </c>
      <c r="J30" s="43">
        <v>0</v>
      </c>
      <c r="K30" s="43">
        <v>7116.96</v>
      </c>
      <c r="L30" s="42">
        <v>0</v>
      </c>
      <c r="M30" s="42">
        <v>9.0399999999999994E-2</v>
      </c>
      <c r="N30" s="42">
        <v>0.02</v>
      </c>
      <c r="O30" s="41">
        <v>60604105</v>
      </c>
      <c r="P30" s="53" t="s">
        <v>11</v>
      </c>
      <c r="Q30" s="53" t="s">
        <v>2</v>
      </c>
    </row>
    <row r="31" spans="2:17" x14ac:dyDescent="0.2">
      <c r="B31" s="40" t="s">
        <v>380</v>
      </c>
      <c r="C31" s="40" t="s">
        <v>381</v>
      </c>
      <c r="D31" s="40" t="s">
        <v>323</v>
      </c>
      <c r="E31" s="41">
        <v>99506</v>
      </c>
      <c r="F31" s="40" t="s">
        <v>358</v>
      </c>
      <c r="G31" s="40" t="s">
        <v>52</v>
      </c>
      <c r="H31" s="43">
        <v>9000</v>
      </c>
      <c r="I31" s="43">
        <v>7118</v>
      </c>
      <c r="J31" s="43">
        <v>0</v>
      </c>
      <c r="K31" s="43">
        <v>2262.0300000000002</v>
      </c>
      <c r="L31" s="42">
        <v>0</v>
      </c>
      <c r="M31" s="42">
        <v>2.87E-2</v>
      </c>
      <c r="N31" s="42">
        <v>6.3E-3</v>
      </c>
      <c r="O31" s="41">
        <v>60037082</v>
      </c>
      <c r="P31" s="53" t="s">
        <v>11</v>
      </c>
      <c r="Q31" s="53" t="s">
        <v>2</v>
      </c>
    </row>
    <row r="32" spans="2:17" x14ac:dyDescent="0.2">
      <c r="B32" s="40" t="s">
        <v>382</v>
      </c>
      <c r="C32" s="40" t="s">
        <v>383</v>
      </c>
      <c r="D32" s="40" t="s">
        <v>323</v>
      </c>
      <c r="E32" s="41">
        <v>99390</v>
      </c>
      <c r="F32" s="40" t="s">
        <v>358</v>
      </c>
      <c r="G32" s="40" t="s">
        <v>52</v>
      </c>
      <c r="H32" s="43">
        <v>7866</v>
      </c>
      <c r="I32" s="43">
        <v>12461</v>
      </c>
      <c r="J32" s="43">
        <v>0</v>
      </c>
      <c r="K32" s="43">
        <v>3461.02</v>
      </c>
      <c r="L32" s="42">
        <v>0</v>
      </c>
      <c r="M32" s="42">
        <v>4.3999999999999997E-2</v>
      </c>
      <c r="N32" s="42">
        <v>9.7000000000000003E-3</v>
      </c>
      <c r="O32" s="41">
        <v>108183</v>
      </c>
      <c r="P32" s="53" t="s">
        <v>11</v>
      </c>
      <c r="Q32" s="53" t="s">
        <v>2</v>
      </c>
    </row>
    <row r="33" spans="2:17" x14ac:dyDescent="0.2">
      <c r="B33" s="40" t="s">
        <v>384</v>
      </c>
      <c r="C33" s="40" t="s">
        <v>385</v>
      </c>
      <c r="D33" s="40" t="s">
        <v>323</v>
      </c>
      <c r="E33" s="41">
        <v>99390</v>
      </c>
      <c r="F33" s="40" t="s">
        <v>358</v>
      </c>
      <c r="G33" s="40" t="s">
        <v>52</v>
      </c>
      <c r="H33" s="43">
        <v>12258</v>
      </c>
      <c r="I33" s="43">
        <v>9860</v>
      </c>
      <c r="J33" s="43">
        <v>0</v>
      </c>
      <c r="K33" s="43">
        <v>4267.7</v>
      </c>
      <c r="L33" s="42">
        <v>1E-4</v>
      </c>
      <c r="M33" s="42">
        <v>5.4199999999999998E-2</v>
      </c>
      <c r="N33" s="42">
        <v>1.2E-2</v>
      </c>
      <c r="O33" s="41">
        <v>60094026</v>
      </c>
      <c r="P33" s="53" t="s">
        <v>11</v>
      </c>
      <c r="Q33" s="53" t="s">
        <v>2</v>
      </c>
    </row>
    <row r="34" spans="2:17" x14ac:dyDescent="0.2">
      <c r="B34" s="40" t="s">
        <v>386</v>
      </c>
      <c r="C34" s="40" t="s">
        <v>387</v>
      </c>
      <c r="D34" s="40" t="s">
        <v>323</v>
      </c>
      <c r="E34" s="41">
        <v>99390</v>
      </c>
      <c r="F34" s="40" t="s">
        <v>358</v>
      </c>
      <c r="G34" s="40" t="s">
        <v>52</v>
      </c>
      <c r="H34" s="43">
        <v>17434</v>
      </c>
      <c r="I34" s="43">
        <v>3429</v>
      </c>
      <c r="J34" s="43">
        <v>0</v>
      </c>
      <c r="K34" s="43">
        <v>2110.87</v>
      </c>
      <c r="L34" s="42">
        <v>0</v>
      </c>
      <c r="M34" s="42">
        <v>2.6800000000000001E-2</v>
      </c>
      <c r="N34" s="42">
        <v>5.8999999999999999E-3</v>
      </c>
      <c r="O34" s="41">
        <v>111575</v>
      </c>
      <c r="P34" s="53" t="s">
        <v>11</v>
      </c>
      <c r="Q34" s="53" t="s">
        <v>2</v>
      </c>
    </row>
    <row r="35" spans="2:17" x14ac:dyDescent="0.2">
      <c r="B35" s="40" t="s">
        <v>388</v>
      </c>
      <c r="C35" s="40" t="s">
        <v>389</v>
      </c>
      <c r="D35" s="40" t="s">
        <v>157</v>
      </c>
      <c r="E35" s="41">
        <v>97124</v>
      </c>
      <c r="F35" s="40" t="s">
        <v>358</v>
      </c>
      <c r="G35" s="40" t="s">
        <v>52</v>
      </c>
      <c r="H35" s="43">
        <v>26304</v>
      </c>
      <c r="I35" s="43">
        <v>1704</v>
      </c>
      <c r="J35" s="43">
        <v>0</v>
      </c>
      <c r="K35" s="43">
        <v>1582.66</v>
      </c>
      <c r="L35" s="42">
        <v>2.0000000000000001E-4</v>
      </c>
      <c r="M35" s="42">
        <v>2.01E-2</v>
      </c>
      <c r="N35" s="42">
        <v>4.4000000000000003E-3</v>
      </c>
      <c r="O35" s="41">
        <v>20002104</v>
      </c>
      <c r="P35" s="53" t="s">
        <v>11</v>
      </c>
      <c r="Q35" s="53" t="s">
        <v>2</v>
      </c>
    </row>
    <row r="36" spans="2:17" x14ac:dyDescent="0.2">
      <c r="B36" s="40" t="s">
        <v>390</v>
      </c>
      <c r="C36" s="40" t="s">
        <v>391</v>
      </c>
      <c r="D36" s="40" t="s">
        <v>336</v>
      </c>
      <c r="E36" s="41">
        <v>99965</v>
      </c>
      <c r="F36" s="40" t="s">
        <v>358</v>
      </c>
      <c r="G36" s="40" t="s">
        <v>52</v>
      </c>
      <c r="H36" s="43">
        <v>12913</v>
      </c>
      <c r="I36" s="43">
        <v>26644</v>
      </c>
      <c r="J36" s="43">
        <v>22.17</v>
      </c>
      <c r="K36" s="43">
        <v>12170.72</v>
      </c>
      <c r="L36" s="42">
        <v>0</v>
      </c>
      <c r="M36" s="42">
        <v>0.1547</v>
      </c>
      <c r="N36" s="42">
        <v>3.4099999999999998E-2</v>
      </c>
      <c r="O36" s="41">
        <v>112243</v>
      </c>
      <c r="P36" s="53" t="s">
        <v>11</v>
      </c>
      <c r="Q36" s="53" t="s">
        <v>2</v>
      </c>
    </row>
    <row r="37" spans="2:17" x14ac:dyDescent="0.2">
      <c r="B37" s="40" t="s">
        <v>392</v>
      </c>
      <c r="C37" s="40" t="s">
        <v>393</v>
      </c>
      <c r="D37" s="40" t="s">
        <v>336</v>
      </c>
      <c r="E37" s="41">
        <v>98322</v>
      </c>
      <c r="F37" s="40" t="s">
        <v>358</v>
      </c>
      <c r="G37" s="40" t="s">
        <v>52</v>
      </c>
      <c r="H37" s="43">
        <v>18831</v>
      </c>
      <c r="I37" s="43">
        <v>4704</v>
      </c>
      <c r="J37" s="43">
        <v>4.25</v>
      </c>
      <c r="K37" s="43">
        <v>3132.05</v>
      </c>
      <c r="L37" s="42">
        <v>5.9999999999999995E-4</v>
      </c>
      <c r="M37" s="42">
        <v>3.9800000000000002E-2</v>
      </c>
      <c r="N37" s="42">
        <v>8.8000000000000005E-3</v>
      </c>
      <c r="O37" s="41">
        <v>70823422</v>
      </c>
      <c r="P37" s="53" t="s">
        <v>11</v>
      </c>
      <c r="Q37" s="53" t="s">
        <v>2</v>
      </c>
    </row>
    <row r="38" spans="2:17" x14ac:dyDescent="0.2">
      <c r="B38" s="40" t="s">
        <v>394</v>
      </c>
      <c r="C38" s="40" t="s">
        <v>395</v>
      </c>
      <c r="D38" s="40" t="s">
        <v>336</v>
      </c>
      <c r="E38" s="41">
        <v>98677</v>
      </c>
      <c r="F38" s="40" t="s">
        <v>358</v>
      </c>
      <c r="G38" s="40" t="s">
        <v>52</v>
      </c>
      <c r="H38" s="43">
        <v>20576</v>
      </c>
      <c r="I38" s="43">
        <v>1601</v>
      </c>
      <c r="J38" s="43">
        <v>0</v>
      </c>
      <c r="K38" s="43">
        <v>1163.19</v>
      </c>
      <c r="L38" s="42">
        <v>5.9999999999999995E-4</v>
      </c>
      <c r="M38" s="42">
        <v>1.4800000000000001E-2</v>
      </c>
      <c r="N38" s="42">
        <v>3.3E-3</v>
      </c>
      <c r="O38" s="41">
        <v>62016456</v>
      </c>
      <c r="P38" s="53" t="s">
        <v>11</v>
      </c>
      <c r="Q38" s="53" t="s">
        <v>2</v>
      </c>
    </row>
    <row r="39" spans="2:17" x14ac:dyDescent="0.2">
      <c r="B39" s="40" t="s">
        <v>396</v>
      </c>
      <c r="C39" s="40" t="s">
        <v>397</v>
      </c>
      <c r="D39" s="40" t="s">
        <v>323</v>
      </c>
      <c r="E39" s="41">
        <v>97153</v>
      </c>
      <c r="F39" s="40" t="s">
        <v>358</v>
      </c>
      <c r="G39" s="40" t="s">
        <v>52</v>
      </c>
      <c r="H39" s="43">
        <v>4288</v>
      </c>
      <c r="I39" s="43">
        <v>10018</v>
      </c>
      <c r="J39" s="43">
        <v>0</v>
      </c>
      <c r="K39" s="43">
        <v>1516.82</v>
      </c>
      <c r="L39" s="42">
        <v>8.9999999999999998E-4</v>
      </c>
      <c r="M39" s="42">
        <v>1.9300000000000001E-2</v>
      </c>
      <c r="N39" s="42">
        <v>4.1999999999999997E-3</v>
      </c>
      <c r="O39" s="41">
        <v>70684030</v>
      </c>
      <c r="P39" s="53" t="s">
        <v>11</v>
      </c>
      <c r="Q39" s="53" t="s">
        <v>2</v>
      </c>
    </row>
    <row r="40" spans="2:17" x14ac:dyDescent="0.2">
      <c r="B40" s="40" t="s">
        <v>398</v>
      </c>
      <c r="C40" s="40" t="s">
        <v>399</v>
      </c>
      <c r="D40" s="40" t="s">
        <v>157</v>
      </c>
      <c r="E40" s="41">
        <v>99390</v>
      </c>
      <c r="F40" s="40" t="s">
        <v>358</v>
      </c>
      <c r="G40" s="40" t="s">
        <v>52</v>
      </c>
      <c r="H40" s="43">
        <v>3000</v>
      </c>
      <c r="I40" s="43">
        <v>10944</v>
      </c>
      <c r="J40" s="43">
        <v>0</v>
      </c>
      <c r="K40" s="43">
        <v>1159.3</v>
      </c>
      <c r="L40" s="42">
        <v>2.0000000000000001E-4</v>
      </c>
      <c r="M40" s="42">
        <v>1.47E-2</v>
      </c>
      <c r="N40" s="42">
        <v>3.2000000000000002E-3</v>
      </c>
      <c r="O40" s="41">
        <v>62007489</v>
      </c>
      <c r="P40" s="53" t="s">
        <v>11</v>
      </c>
      <c r="Q40" s="53" t="s">
        <v>2</v>
      </c>
    </row>
    <row r="41" spans="2:17" x14ac:dyDescent="0.2">
      <c r="B41" s="40" t="s">
        <v>400</v>
      </c>
      <c r="C41" s="40" t="s">
        <v>401</v>
      </c>
      <c r="D41" s="40" t="s">
        <v>323</v>
      </c>
      <c r="E41" s="41">
        <v>99390</v>
      </c>
      <c r="F41" s="40" t="s">
        <v>358</v>
      </c>
      <c r="G41" s="40" t="s">
        <v>52</v>
      </c>
      <c r="H41" s="43">
        <v>6520</v>
      </c>
      <c r="I41" s="43">
        <v>38344</v>
      </c>
      <c r="J41" s="43">
        <v>30.22</v>
      </c>
      <c r="K41" s="43">
        <v>8857.82</v>
      </c>
      <c r="L41" s="42">
        <v>0</v>
      </c>
      <c r="M41" s="42">
        <v>0.11260000000000001</v>
      </c>
      <c r="N41" s="42">
        <v>2.4799999999999999E-2</v>
      </c>
      <c r="O41" s="41">
        <v>1056787</v>
      </c>
      <c r="P41" s="53" t="s">
        <v>11</v>
      </c>
      <c r="Q41" s="53" t="s">
        <v>2</v>
      </c>
    </row>
    <row r="42" spans="2:17" x14ac:dyDescent="0.2">
      <c r="B42" s="1" t="s">
        <v>402</v>
      </c>
      <c r="C42" s="1" t="s">
        <v>10</v>
      </c>
      <c r="D42" s="1" t="s">
        <v>10</v>
      </c>
      <c r="E42" s="1" t="s">
        <v>10</v>
      </c>
      <c r="F42" s="1" t="s">
        <v>10</v>
      </c>
      <c r="G42" s="1" t="s">
        <v>10</v>
      </c>
      <c r="H42" s="39">
        <v>0</v>
      </c>
      <c r="I42" s="1" t="s">
        <v>10</v>
      </c>
      <c r="J42" s="39">
        <v>0</v>
      </c>
      <c r="K42" s="39">
        <v>0</v>
      </c>
      <c r="L42" s="1" t="s">
        <v>10</v>
      </c>
      <c r="M42" s="38">
        <v>0</v>
      </c>
      <c r="N42" s="38">
        <v>0</v>
      </c>
      <c r="O42" s="1" t="s">
        <v>10</v>
      </c>
      <c r="P42" s="53" t="s">
        <v>11</v>
      </c>
      <c r="Q42" s="53" t="s">
        <v>2</v>
      </c>
    </row>
    <row r="43" spans="2:17" x14ac:dyDescent="0.2">
      <c r="B43" s="1" t="s">
        <v>403</v>
      </c>
      <c r="C43" s="1" t="s">
        <v>10</v>
      </c>
      <c r="D43" s="1" t="s">
        <v>10</v>
      </c>
      <c r="E43" s="1" t="s">
        <v>10</v>
      </c>
      <c r="F43" s="1" t="s">
        <v>10</v>
      </c>
      <c r="G43" s="1" t="s">
        <v>10</v>
      </c>
      <c r="H43" s="39">
        <v>0</v>
      </c>
      <c r="I43" s="1" t="s">
        <v>10</v>
      </c>
      <c r="J43" s="39">
        <v>0</v>
      </c>
      <c r="K43" s="39">
        <v>0</v>
      </c>
      <c r="L43" s="1" t="s">
        <v>10</v>
      </c>
      <c r="M43" s="38">
        <v>0</v>
      </c>
      <c r="N43" s="38">
        <v>0</v>
      </c>
      <c r="O43" s="1" t="s">
        <v>10</v>
      </c>
      <c r="P43" s="53" t="s">
        <v>11</v>
      </c>
      <c r="Q43" s="53" t="s">
        <v>2</v>
      </c>
    </row>
    <row r="44" spans="2:17" x14ac:dyDescent="0.2">
      <c r="B44" s="1" t="s">
        <v>366</v>
      </c>
      <c r="C44" s="1" t="s">
        <v>10</v>
      </c>
      <c r="D44" s="1" t="s">
        <v>10</v>
      </c>
      <c r="E44" s="1" t="s">
        <v>10</v>
      </c>
      <c r="F44" s="1" t="s">
        <v>10</v>
      </c>
      <c r="G44" s="1" t="s">
        <v>10</v>
      </c>
      <c r="H44" s="39">
        <v>0</v>
      </c>
      <c r="I44" s="1" t="s">
        <v>10</v>
      </c>
      <c r="J44" s="39">
        <v>0</v>
      </c>
      <c r="K44" s="39">
        <v>0</v>
      </c>
      <c r="L44" s="1" t="s">
        <v>10</v>
      </c>
      <c r="M44" s="38">
        <v>0</v>
      </c>
      <c r="N44" s="38">
        <v>0</v>
      </c>
      <c r="O44" s="1" t="s">
        <v>10</v>
      </c>
      <c r="P44" s="53" t="s">
        <v>11</v>
      </c>
      <c r="Q44" s="53" t="s">
        <v>2</v>
      </c>
    </row>
    <row r="45" spans="2:17" x14ac:dyDescent="0.2">
      <c r="B45" s="36" t="s">
        <v>96</v>
      </c>
      <c r="P45" s="53" t="s">
        <v>11</v>
      </c>
      <c r="Q45" s="53" t="s">
        <v>2</v>
      </c>
    </row>
    <row r="46" spans="2:17" x14ac:dyDescent="0.2">
      <c r="B46" s="36" t="s">
        <v>136</v>
      </c>
      <c r="P46" s="53" t="s">
        <v>11</v>
      </c>
      <c r="Q46" s="53" t="s">
        <v>2</v>
      </c>
    </row>
    <row r="47" spans="2:17" x14ac:dyDescent="0.2">
      <c r="B47" s="36" t="s">
        <v>137</v>
      </c>
      <c r="P47" s="53" t="s">
        <v>11</v>
      </c>
      <c r="Q47" s="53" t="s">
        <v>2</v>
      </c>
    </row>
    <row r="48" spans="2:17" x14ac:dyDescent="0.2">
      <c r="B48" s="36" t="s">
        <v>138</v>
      </c>
      <c r="P48" s="53" t="s">
        <v>11</v>
      </c>
      <c r="Q48" s="53" t="s">
        <v>2</v>
      </c>
    </row>
    <row r="49" spans="2:17" x14ac:dyDescent="0.2">
      <c r="B49" s="36" t="s">
        <v>139</v>
      </c>
      <c r="P49" s="53" t="s">
        <v>11</v>
      </c>
      <c r="Q49" s="53" t="s">
        <v>2</v>
      </c>
    </row>
    <row r="50" spans="2:17" x14ac:dyDescent="0.2">
      <c r="B50" s="53" t="s">
        <v>58</v>
      </c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</row>
    <row r="51" spans="2:17" x14ac:dyDescent="0.2">
      <c r="B51" s="53" t="s">
        <v>59</v>
      </c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</row>
  </sheetData>
  <mergeCells count="5">
    <mergeCell ref="B5:O5"/>
    <mergeCell ref="B50:O50"/>
    <mergeCell ref="B51:O51"/>
    <mergeCell ref="P6:P49"/>
    <mergeCell ref="Q1:Q4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31"/>
  <sheetViews>
    <sheetView rightToLeft="1" workbookViewId="0"/>
  </sheetViews>
  <sheetFormatPr defaultRowHeight="14.25" x14ac:dyDescent="0.2"/>
  <cols>
    <col min="1" max="1" width="3" customWidth="1"/>
    <col min="2" max="2" width="65" customWidth="1"/>
    <col min="3" max="3" width="14" customWidth="1"/>
    <col min="4" max="4" width="11" customWidth="1"/>
    <col min="5" max="5" width="12" customWidth="1"/>
    <col min="6" max="6" width="14" customWidth="1"/>
    <col min="7" max="7" width="7" customWidth="1"/>
    <col min="8" max="8" width="11" customWidth="1"/>
    <col min="9" max="10" width="14" customWidth="1"/>
    <col min="11" max="11" width="12" customWidth="1"/>
    <col min="12" max="12" width="10" customWidth="1"/>
    <col min="13" max="13" width="22" customWidth="1"/>
    <col min="14" max="14" width="24" customWidth="1"/>
    <col min="15" max="15" width="23" customWidth="1"/>
    <col min="16" max="16" width="11" customWidth="1"/>
  </cols>
  <sheetData>
    <row r="1" spans="2:18" x14ac:dyDescent="0.2">
      <c r="B1" s="37" t="s">
        <v>0</v>
      </c>
      <c r="C1" s="37" t="s">
        <v>1</v>
      </c>
      <c r="R1" s="54" t="s">
        <v>2</v>
      </c>
    </row>
    <row r="2" spans="2:18" x14ac:dyDescent="0.2">
      <c r="B2" s="37" t="s">
        <v>3</v>
      </c>
      <c r="C2" s="37" t="s">
        <v>4</v>
      </c>
      <c r="R2" s="54" t="s">
        <v>2</v>
      </c>
    </row>
    <row r="3" spans="2:18" x14ac:dyDescent="0.2">
      <c r="B3" s="37" t="s">
        <v>5</v>
      </c>
      <c r="C3" s="37" t="s">
        <v>6</v>
      </c>
      <c r="R3" s="54" t="s">
        <v>2</v>
      </c>
    </row>
    <row r="4" spans="2:18" x14ac:dyDescent="0.2">
      <c r="B4" s="37" t="s">
        <v>7</v>
      </c>
      <c r="C4" s="37">
        <v>292</v>
      </c>
      <c r="R4" s="54" t="s">
        <v>2</v>
      </c>
    </row>
    <row r="5" spans="2:18" x14ac:dyDescent="0.2">
      <c r="B5" s="54" t="s">
        <v>8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R5" s="54" t="s">
        <v>2</v>
      </c>
    </row>
    <row r="6" spans="2:18" x14ac:dyDescent="0.2">
      <c r="B6" s="3" t="s">
        <v>97</v>
      </c>
      <c r="C6" s="1" t="s">
        <v>10</v>
      </c>
      <c r="D6" s="1" t="s">
        <v>10</v>
      </c>
      <c r="E6" s="1" t="s">
        <v>10</v>
      </c>
      <c r="F6" s="1" t="s">
        <v>10</v>
      </c>
      <c r="G6" s="1" t="s">
        <v>10</v>
      </c>
      <c r="H6" s="1" t="s">
        <v>10</v>
      </c>
      <c r="I6" s="1" t="s">
        <v>10</v>
      </c>
      <c r="J6" s="1" t="s">
        <v>10</v>
      </c>
      <c r="K6" s="1" t="s">
        <v>10</v>
      </c>
      <c r="L6" s="1" t="s">
        <v>10</v>
      </c>
      <c r="M6" s="1" t="s">
        <v>10</v>
      </c>
      <c r="N6" s="1" t="s">
        <v>10</v>
      </c>
      <c r="O6" s="1" t="s">
        <v>10</v>
      </c>
      <c r="P6" s="1" t="s">
        <v>10</v>
      </c>
      <c r="Q6" s="54" t="s">
        <v>11</v>
      </c>
      <c r="R6" s="54" t="s">
        <v>2</v>
      </c>
    </row>
    <row r="7" spans="2:18" x14ac:dyDescent="0.2">
      <c r="B7" s="3" t="s">
        <v>404</v>
      </c>
      <c r="C7" s="1" t="s">
        <v>10</v>
      </c>
      <c r="D7" s="1" t="s">
        <v>10</v>
      </c>
      <c r="E7" s="1" t="s">
        <v>10</v>
      </c>
      <c r="F7" s="1" t="s">
        <v>10</v>
      </c>
      <c r="G7" s="1" t="s">
        <v>10</v>
      </c>
      <c r="H7" s="1" t="s">
        <v>10</v>
      </c>
      <c r="I7" s="1" t="s">
        <v>10</v>
      </c>
      <c r="J7" s="1" t="s">
        <v>10</v>
      </c>
      <c r="K7" s="1" t="s">
        <v>10</v>
      </c>
      <c r="L7" s="1" t="s">
        <v>10</v>
      </c>
      <c r="M7" s="1" t="s">
        <v>10</v>
      </c>
      <c r="N7" s="1" t="s">
        <v>10</v>
      </c>
      <c r="O7" s="1" t="s">
        <v>10</v>
      </c>
      <c r="P7" s="1" t="s">
        <v>10</v>
      </c>
      <c r="Q7" s="54" t="s">
        <v>11</v>
      </c>
      <c r="R7" s="54" t="s">
        <v>2</v>
      </c>
    </row>
    <row r="8" spans="2:18" x14ac:dyDescent="0.2">
      <c r="B8" s="1" t="s">
        <v>61</v>
      </c>
      <c r="C8" s="1" t="s">
        <v>62</v>
      </c>
      <c r="D8" s="1" t="s">
        <v>99</v>
      </c>
      <c r="E8" s="1" t="s">
        <v>63</v>
      </c>
      <c r="F8" s="1" t="s">
        <v>142</v>
      </c>
      <c r="G8" s="1" t="s">
        <v>64</v>
      </c>
      <c r="H8" s="1" t="s">
        <v>65</v>
      </c>
      <c r="I8" s="1" t="s">
        <v>66</v>
      </c>
      <c r="J8" s="3" t="s">
        <v>102</v>
      </c>
      <c r="K8" s="3" t="s">
        <v>103</v>
      </c>
      <c r="L8" s="1" t="s">
        <v>69</v>
      </c>
      <c r="M8" s="1" t="s">
        <v>143</v>
      </c>
      <c r="N8" s="1" t="s">
        <v>70</v>
      </c>
      <c r="O8" s="1" t="s">
        <v>106</v>
      </c>
      <c r="P8" s="1" t="s">
        <v>10</v>
      </c>
      <c r="Q8" s="54" t="s">
        <v>11</v>
      </c>
      <c r="R8" s="54" t="s">
        <v>2</v>
      </c>
    </row>
    <row r="9" spans="2:18" x14ac:dyDescent="0.2">
      <c r="B9" s="1" t="s">
        <v>10</v>
      </c>
      <c r="C9" s="1" t="s">
        <v>10</v>
      </c>
      <c r="D9" s="1" t="s">
        <v>10</v>
      </c>
      <c r="E9" s="1" t="s">
        <v>10</v>
      </c>
      <c r="F9" s="1" t="s">
        <v>10</v>
      </c>
      <c r="G9" s="1" t="s">
        <v>10</v>
      </c>
      <c r="H9" s="1" t="s">
        <v>10</v>
      </c>
      <c r="I9" s="1" t="s">
        <v>10</v>
      </c>
      <c r="J9" s="3" t="s">
        <v>108</v>
      </c>
      <c r="K9" s="1" t="s">
        <v>10</v>
      </c>
      <c r="L9" s="1" t="s">
        <v>14</v>
      </c>
      <c r="M9" s="1" t="s">
        <v>15</v>
      </c>
      <c r="N9" s="1" t="s">
        <v>15</v>
      </c>
      <c r="O9" s="1" t="s">
        <v>15</v>
      </c>
      <c r="P9" s="1" t="s">
        <v>10</v>
      </c>
      <c r="Q9" s="54" t="s">
        <v>11</v>
      </c>
      <c r="R9" s="54" t="s">
        <v>2</v>
      </c>
    </row>
    <row r="10" spans="2:18" x14ac:dyDescent="0.2">
      <c r="B10" s="1" t="s">
        <v>10</v>
      </c>
      <c r="C10" s="1" t="s">
        <v>16</v>
      </c>
      <c r="D10" s="1" t="s">
        <v>17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1" t="s">
        <v>109</v>
      </c>
      <c r="N10" s="1" t="s">
        <v>110</v>
      </c>
      <c r="O10" s="1" t="s">
        <v>111</v>
      </c>
      <c r="P10" s="1" t="s">
        <v>10</v>
      </c>
      <c r="Q10" s="54" t="s">
        <v>11</v>
      </c>
      <c r="R10" s="54" t="s">
        <v>2</v>
      </c>
    </row>
    <row r="11" spans="2:18" x14ac:dyDescent="0.2">
      <c r="B11" s="1" t="s">
        <v>405</v>
      </c>
      <c r="C11" s="1" t="s">
        <v>10</v>
      </c>
      <c r="D11" s="1" t="s">
        <v>10</v>
      </c>
      <c r="E11" s="1" t="s">
        <v>10</v>
      </c>
      <c r="F11" s="1" t="s">
        <v>10</v>
      </c>
      <c r="G11" s="1" t="s">
        <v>10</v>
      </c>
      <c r="H11" s="1" t="s">
        <v>10</v>
      </c>
      <c r="I11" s="1" t="s">
        <v>10</v>
      </c>
      <c r="J11" s="39">
        <v>5817.32</v>
      </c>
      <c r="K11" s="1" t="s">
        <v>10</v>
      </c>
      <c r="L11" s="39">
        <v>7080.69</v>
      </c>
      <c r="M11" s="1" t="s">
        <v>10</v>
      </c>
      <c r="N11" s="38">
        <v>1</v>
      </c>
      <c r="O11" s="38">
        <v>1.9900000000000001E-2</v>
      </c>
      <c r="P11" s="1" t="s">
        <v>10</v>
      </c>
      <c r="Q11" s="54" t="s">
        <v>11</v>
      </c>
      <c r="R11" s="54" t="s">
        <v>2</v>
      </c>
    </row>
    <row r="12" spans="2:18" x14ac:dyDescent="0.2">
      <c r="B12" s="1" t="s">
        <v>81</v>
      </c>
      <c r="C12" s="1" t="s">
        <v>10</v>
      </c>
      <c r="D12" s="1" t="s">
        <v>10</v>
      </c>
      <c r="E12" s="1" t="s">
        <v>10</v>
      </c>
      <c r="F12" s="1" t="s">
        <v>10</v>
      </c>
      <c r="G12" s="1" t="s">
        <v>10</v>
      </c>
      <c r="H12" s="1" t="s">
        <v>10</v>
      </c>
      <c r="I12" s="1" t="s">
        <v>10</v>
      </c>
      <c r="J12" s="39">
        <v>0</v>
      </c>
      <c r="K12" s="1" t="s">
        <v>10</v>
      </c>
      <c r="L12" s="39">
        <v>0</v>
      </c>
      <c r="M12" s="1" t="s">
        <v>10</v>
      </c>
      <c r="N12" s="38">
        <v>0</v>
      </c>
      <c r="O12" s="38">
        <v>0</v>
      </c>
      <c r="P12" s="1" t="s">
        <v>10</v>
      </c>
      <c r="Q12" s="54" t="s">
        <v>11</v>
      </c>
      <c r="R12" s="54" t="s">
        <v>2</v>
      </c>
    </row>
    <row r="13" spans="2:18" x14ac:dyDescent="0.2">
      <c r="B13" s="1" t="s">
        <v>406</v>
      </c>
      <c r="C13" s="1" t="s">
        <v>10</v>
      </c>
      <c r="D13" s="1" t="s">
        <v>10</v>
      </c>
      <c r="E13" s="1" t="s">
        <v>10</v>
      </c>
      <c r="F13" s="1" t="s">
        <v>10</v>
      </c>
      <c r="G13" s="1" t="s">
        <v>10</v>
      </c>
      <c r="H13" s="1" t="s">
        <v>10</v>
      </c>
      <c r="I13" s="1" t="s">
        <v>10</v>
      </c>
      <c r="J13" s="39">
        <v>0</v>
      </c>
      <c r="K13" s="1" t="s">
        <v>10</v>
      </c>
      <c r="L13" s="39">
        <v>0</v>
      </c>
      <c r="M13" s="1" t="s">
        <v>10</v>
      </c>
      <c r="N13" s="38">
        <v>0</v>
      </c>
      <c r="O13" s="38">
        <v>0</v>
      </c>
      <c r="P13" s="1" t="s">
        <v>10</v>
      </c>
      <c r="Q13" s="54" t="s">
        <v>11</v>
      </c>
      <c r="R13" s="54" t="s">
        <v>2</v>
      </c>
    </row>
    <row r="14" spans="2:18" x14ac:dyDescent="0.2">
      <c r="B14" s="1" t="s">
        <v>407</v>
      </c>
      <c r="C14" s="1" t="s">
        <v>10</v>
      </c>
      <c r="D14" s="1" t="s">
        <v>10</v>
      </c>
      <c r="E14" s="1" t="s">
        <v>10</v>
      </c>
      <c r="F14" s="1" t="s">
        <v>10</v>
      </c>
      <c r="G14" s="1" t="s">
        <v>10</v>
      </c>
      <c r="H14" s="1" t="s">
        <v>10</v>
      </c>
      <c r="I14" s="1" t="s">
        <v>10</v>
      </c>
      <c r="J14" s="39">
        <v>0</v>
      </c>
      <c r="K14" s="1" t="s">
        <v>10</v>
      </c>
      <c r="L14" s="39">
        <v>0</v>
      </c>
      <c r="M14" s="1" t="s">
        <v>10</v>
      </c>
      <c r="N14" s="38">
        <v>0</v>
      </c>
      <c r="O14" s="38">
        <v>0</v>
      </c>
      <c r="P14" s="1" t="s">
        <v>10</v>
      </c>
      <c r="Q14" s="54" t="s">
        <v>11</v>
      </c>
      <c r="R14" s="54" t="s">
        <v>2</v>
      </c>
    </row>
    <row r="15" spans="2:18" x14ac:dyDescent="0.2">
      <c r="B15" s="1" t="s">
        <v>252</v>
      </c>
      <c r="C15" s="1" t="s">
        <v>10</v>
      </c>
      <c r="D15" s="1" t="s">
        <v>10</v>
      </c>
      <c r="E15" s="1" t="s">
        <v>10</v>
      </c>
      <c r="F15" s="1" t="s">
        <v>10</v>
      </c>
      <c r="G15" s="1" t="s">
        <v>10</v>
      </c>
      <c r="H15" s="1" t="s">
        <v>10</v>
      </c>
      <c r="I15" s="1" t="s">
        <v>10</v>
      </c>
      <c r="J15" s="39">
        <v>0</v>
      </c>
      <c r="K15" s="1" t="s">
        <v>10</v>
      </c>
      <c r="L15" s="39">
        <v>0</v>
      </c>
      <c r="M15" s="1" t="s">
        <v>10</v>
      </c>
      <c r="N15" s="38">
        <v>0</v>
      </c>
      <c r="O15" s="38">
        <v>0</v>
      </c>
      <c r="P15" s="1" t="s">
        <v>10</v>
      </c>
      <c r="Q15" s="54" t="s">
        <v>11</v>
      </c>
      <c r="R15" s="54" t="s">
        <v>2</v>
      </c>
    </row>
    <row r="16" spans="2:18" x14ac:dyDescent="0.2">
      <c r="B16" s="1" t="s">
        <v>365</v>
      </c>
      <c r="C16" s="1" t="s">
        <v>10</v>
      </c>
      <c r="D16" s="1" t="s">
        <v>10</v>
      </c>
      <c r="E16" s="1" t="s">
        <v>10</v>
      </c>
      <c r="F16" s="1" t="s">
        <v>10</v>
      </c>
      <c r="G16" s="1" t="s">
        <v>10</v>
      </c>
      <c r="H16" s="1" t="s">
        <v>10</v>
      </c>
      <c r="I16" s="1" t="s">
        <v>10</v>
      </c>
      <c r="J16" s="39">
        <v>0</v>
      </c>
      <c r="K16" s="1" t="s">
        <v>10</v>
      </c>
      <c r="L16" s="39">
        <v>0</v>
      </c>
      <c r="M16" s="1" t="s">
        <v>10</v>
      </c>
      <c r="N16" s="38">
        <v>0</v>
      </c>
      <c r="O16" s="38">
        <v>0</v>
      </c>
      <c r="P16" s="1" t="s">
        <v>10</v>
      </c>
      <c r="Q16" s="54" t="s">
        <v>11</v>
      </c>
      <c r="R16" s="54" t="s">
        <v>2</v>
      </c>
    </row>
    <row r="17" spans="2:18" x14ac:dyDescent="0.2">
      <c r="B17" s="1" t="s">
        <v>94</v>
      </c>
      <c r="C17" s="1" t="s">
        <v>10</v>
      </c>
      <c r="D17" s="1" t="s">
        <v>10</v>
      </c>
      <c r="E17" s="1" t="s">
        <v>10</v>
      </c>
      <c r="F17" s="1" t="s">
        <v>10</v>
      </c>
      <c r="G17" s="1" t="s">
        <v>10</v>
      </c>
      <c r="H17" s="1" t="s">
        <v>10</v>
      </c>
      <c r="I17" s="1" t="s">
        <v>10</v>
      </c>
      <c r="J17" s="39">
        <v>5817.32</v>
      </c>
      <c r="K17" s="1" t="s">
        <v>10</v>
      </c>
      <c r="L17" s="39">
        <v>7080.69</v>
      </c>
      <c r="M17" s="1" t="s">
        <v>10</v>
      </c>
      <c r="N17" s="38">
        <v>1</v>
      </c>
      <c r="O17" s="38">
        <v>1.9900000000000001E-2</v>
      </c>
      <c r="P17" s="1" t="s">
        <v>10</v>
      </c>
      <c r="Q17" s="54" t="s">
        <v>11</v>
      </c>
      <c r="R17" s="54" t="s">
        <v>2</v>
      </c>
    </row>
    <row r="18" spans="2:18" x14ac:dyDescent="0.2">
      <c r="B18" s="1" t="s">
        <v>406</v>
      </c>
      <c r="C18" s="1" t="s">
        <v>10</v>
      </c>
      <c r="D18" s="1" t="s">
        <v>10</v>
      </c>
      <c r="E18" s="1" t="s">
        <v>10</v>
      </c>
      <c r="F18" s="1" t="s">
        <v>10</v>
      </c>
      <c r="G18" s="1" t="s">
        <v>10</v>
      </c>
      <c r="H18" s="1" t="s">
        <v>10</v>
      </c>
      <c r="I18" s="1" t="s">
        <v>10</v>
      </c>
      <c r="J18" s="39">
        <v>4303.18</v>
      </c>
      <c r="K18" s="1" t="s">
        <v>10</v>
      </c>
      <c r="L18" s="39">
        <v>6427.06</v>
      </c>
      <c r="M18" s="1" t="s">
        <v>10</v>
      </c>
      <c r="N18" s="38">
        <v>0.90769999999999995</v>
      </c>
      <c r="O18" s="38">
        <v>1.7999999999999999E-2</v>
      </c>
      <c r="P18" s="1" t="s">
        <v>10</v>
      </c>
      <c r="Q18" s="54" t="s">
        <v>11</v>
      </c>
      <c r="R18" s="54" t="s">
        <v>2</v>
      </c>
    </row>
    <row r="19" spans="2:18" x14ac:dyDescent="0.2">
      <c r="B19" s="40" t="s">
        <v>408</v>
      </c>
      <c r="C19" s="40" t="s">
        <v>409</v>
      </c>
      <c r="D19" s="40" t="s">
        <v>157</v>
      </c>
      <c r="E19" s="41">
        <v>94166</v>
      </c>
      <c r="F19" s="40" t="s">
        <v>410</v>
      </c>
      <c r="G19" s="40" t="s">
        <v>411</v>
      </c>
      <c r="H19" s="40" t="s">
        <v>120</v>
      </c>
      <c r="I19" s="40" t="s">
        <v>52</v>
      </c>
      <c r="J19" s="43">
        <v>1903.29</v>
      </c>
      <c r="K19" s="43">
        <v>10430</v>
      </c>
      <c r="L19" s="43">
        <v>700.95</v>
      </c>
      <c r="M19" s="42">
        <v>2.8999999999999998E-3</v>
      </c>
      <c r="N19" s="42">
        <v>9.9000000000000005E-2</v>
      </c>
      <c r="O19" s="42">
        <v>2E-3</v>
      </c>
      <c r="P19" s="41">
        <v>62002712</v>
      </c>
      <c r="Q19" s="54" t="s">
        <v>11</v>
      </c>
      <c r="R19" s="54" t="s">
        <v>2</v>
      </c>
    </row>
    <row r="20" spans="2:18" x14ac:dyDescent="0.2">
      <c r="B20" s="40" t="s">
        <v>412</v>
      </c>
      <c r="C20" s="40" t="s">
        <v>413</v>
      </c>
      <c r="D20" s="40" t="s">
        <v>157</v>
      </c>
      <c r="E20" s="41">
        <v>99340</v>
      </c>
      <c r="F20" s="40" t="s">
        <v>410</v>
      </c>
      <c r="G20" s="40" t="s">
        <v>411</v>
      </c>
      <c r="H20" s="40" t="s">
        <v>120</v>
      </c>
      <c r="I20" s="40" t="s">
        <v>52</v>
      </c>
      <c r="J20" s="43">
        <v>1149.8900000000001</v>
      </c>
      <c r="K20" s="43">
        <v>19162</v>
      </c>
      <c r="L20" s="43">
        <v>778.03</v>
      </c>
      <c r="M20" s="42">
        <v>8.0000000000000004E-4</v>
      </c>
      <c r="N20" s="42">
        <v>0.1099</v>
      </c>
      <c r="O20" s="42">
        <v>2.2000000000000001E-3</v>
      </c>
      <c r="P20" s="41">
        <v>60343720</v>
      </c>
      <c r="Q20" s="54" t="s">
        <v>11</v>
      </c>
      <c r="R20" s="54" t="s">
        <v>2</v>
      </c>
    </row>
    <row r="21" spans="2:18" x14ac:dyDescent="0.2">
      <c r="B21" s="40" t="s">
        <v>414</v>
      </c>
      <c r="C21" s="40" t="s">
        <v>415</v>
      </c>
      <c r="D21" s="40" t="s">
        <v>323</v>
      </c>
      <c r="E21" s="41">
        <v>93164</v>
      </c>
      <c r="F21" s="40" t="s">
        <v>410</v>
      </c>
      <c r="G21" s="40" t="s">
        <v>411</v>
      </c>
      <c r="H21" s="40" t="s">
        <v>120</v>
      </c>
      <c r="I21" s="40" t="s">
        <v>52</v>
      </c>
      <c r="J21" s="43">
        <v>1250</v>
      </c>
      <c r="K21" s="43">
        <v>112106.2</v>
      </c>
      <c r="L21" s="43">
        <v>4948.09</v>
      </c>
      <c r="M21" s="42">
        <v>0</v>
      </c>
      <c r="N21" s="42">
        <v>0.69879999999999998</v>
      </c>
      <c r="O21" s="42">
        <v>1.3899999999999999E-2</v>
      </c>
      <c r="P21" s="41">
        <v>77501682</v>
      </c>
      <c r="Q21" s="54" t="s">
        <v>11</v>
      </c>
      <c r="R21" s="54" t="s">
        <v>2</v>
      </c>
    </row>
    <row r="22" spans="2:18" x14ac:dyDescent="0.2">
      <c r="B22" s="1" t="s">
        <v>407</v>
      </c>
      <c r="C22" s="1" t="s">
        <v>10</v>
      </c>
      <c r="D22" s="1" t="s">
        <v>10</v>
      </c>
      <c r="E22" s="1" t="s">
        <v>10</v>
      </c>
      <c r="F22" s="1" t="s">
        <v>10</v>
      </c>
      <c r="G22" s="1" t="s">
        <v>10</v>
      </c>
      <c r="H22" s="1" t="s">
        <v>10</v>
      </c>
      <c r="I22" s="1" t="s">
        <v>10</v>
      </c>
      <c r="J22" s="39">
        <v>0</v>
      </c>
      <c r="K22" s="1" t="s">
        <v>10</v>
      </c>
      <c r="L22" s="39">
        <v>0</v>
      </c>
      <c r="M22" s="1" t="s">
        <v>10</v>
      </c>
      <c r="N22" s="38">
        <v>0</v>
      </c>
      <c r="O22" s="38">
        <v>0</v>
      </c>
      <c r="P22" s="1" t="s">
        <v>10</v>
      </c>
      <c r="Q22" s="54" t="s">
        <v>11</v>
      </c>
      <c r="R22" s="54" t="s">
        <v>2</v>
      </c>
    </row>
    <row r="23" spans="2:18" x14ac:dyDescent="0.2">
      <c r="B23" s="1" t="s">
        <v>252</v>
      </c>
      <c r="C23" s="1" t="s">
        <v>10</v>
      </c>
      <c r="D23" s="1" t="s">
        <v>10</v>
      </c>
      <c r="E23" s="1" t="s">
        <v>10</v>
      </c>
      <c r="F23" s="1" t="s">
        <v>10</v>
      </c>
      <c r="G23" s="1" t="s">
        <v>10</v>
      </c>
      <c r="H23" s="1" t="s">
        <v>10</v>
      </c>
      <c r="I23" s="1" t="s">
        <v>10</v>
      </c>
      <c r="J23" s="39">
        <v>1514.14</v>
      </c>
      <c r="K23" s="1" t="s">
        <v>10</v>
      </c>
      <c r="L23" s="39">
        <v>653.63</v>
      </c>
      <c r="M23" s="1" t="s">
        <v>10</v>
      </c>
      <c r="N23" s="38">
        <v>9.2299999999999993E-2</v>
      </c>
      <c r="O23" s="38">
        <v>1.8E-3</v>
      </c>
      <c r="P23" s="1" t="s">
        <v>10</v>
      </c>
      <c r="Q23" s="54" t="s">
        <v>11</v>
      </c>
      <c r="R23" s="54" t="s">
        <v>2</v>
      </c>
    </row>
    <row r="24" spans="2:18" x14ac:dyDescent="0.2">
      <c r="B24" s="40" t="s">
        <v>416</v>
      </c>
      <c r="C24" s="40" t="s">
        <v>417</v>
      </c>
      <c r="D24" s="40" t="s">
        <v>157</v>
      </c>
      <c r="E24" s="41">
        <v>984423</v>
      </c>
      <c r="F24" s="40" t="s">
        <v>418</v>
      </c>
      <c r="G24" s="40" t="s">
        <v>411</v>
      </c>
      <c r="H24" s="40" t="s">
        <v>120</v>
      </c>
      <c r="I24" s="40" t="s">
        <v>54</v>
      </c>
      <c r="J24" s="43">
        <v>1514.14</v>
      </c>
      <c r="K24" s="43">
        <v>11491</v>
      </c>
      <c r="L24" s="43">
        <v>653.63</v>
      </c>
      <c r="M24" s="42">
        <v>1.8E-3</v>
      </c>
      <c r="N24" s="42">
        <v>9.2299999999999993E-2</v>
      </c>
      <c r="O24" s="42">
        <v>1.8E-3</v>
      </c>
      <c r="P24" s="41">
        <v>62013891</v>
      </c>
      <c r="Q24" s="54" t="s">
        <v>11</v>
      </c>
      <c r="R24" s="54" t="s">
        <v>2</v>
      </c>
    </row>
    <row r="25" spans="2:18" x14ac:dyDescent="0.2">
      <c r="B25" s="1" t="s">
        <v>365</v>
      </c>
      <c r="C25" s="1" t="s">
        <v>10</v>
      </c>
      <c r="D25" s="1" t="s">
        <v>10</v>
      </c>
      <c r="E25" s="1" t="s">
        <v>10</v>
      </c>
      <c r="F25" s="1" t="s">
        <v>10</v>
      </c>
      <c r="G25" s="1" t="s">
        <v>10</v>
      </c>
      <c r="H25" s="1" t="s">
        <v>10</v>
      </c>
      <c r="I25" s="1" t="s">
        <v>10</v>
      </c>
      <c r="J25" s="39">
        <v>0</v>
      </c>
      <c r="K25" s="1" t="s">
        <v>10</v>
      </c>
      <c r="L25" s="39">
        <v>0</v>
      </c>
      <c r="M25" s="1" t="s">
        <v>10</v>
      </c>
      <c r="N25" s="38">
        <v>0</v>
      </c>
      <c r="O25" s="38">
        <v>0</v>
      </c>
      <c r="P25" s="1" t="s">
        <v>10</v>
      </c>
      <c r="Q25" s="54" t="s">
        <v>11</v>
      </c>
      <c r="R25" s="54" t="s">
        <v>2</v>
      </c>
    </row>
    <row r="26" spans="2:18" x14ac:dyDescent="0.2">
      <c r="B26" s="36" t="s">
        <v>96</v>
      </c>
      <c r="Q26" s="54" t="s">
        <v>11</v>
      </c>
      <c r="R26" s="54" t="s">
        <v>2</v>
      </c>
    </row>
    <row r="27" spans="2:18" x14ac:dyDescent="0.2">
      <c r="B27" s="36" t="s">
        <v>136</v>
      </c>
      <c r="Q27" s="54" t="s">
        <v>11</v>
      </c>
      <c r="R27" s="54" t="s">
        <v>2</v>
      </c>
    </row>
    <row r="28" spans="2:18" x14ac:dyDescent="0.2">
      <c r="B28" s="36" t="s">
        <v>137</v>
      </c>
      <c r="Q28" s="54" t="s">
        <v>11</v>
      </c>
      <c r="R28" s="54" t="s">
        <v>2</v>
      </c>
    </row>
    <row r="29" spans="2:18" x14ac:dyDescent="0.2">
      <c r="B29" s="36" t="s">
        <v>138</v>
      </c>
      <c r="Q29" s="54" t="s">
        <v>11</v>
      </c>
      <c r="R29" s="54" t="s">
        <v>2</v>
      </c>
    </row>
    <row r="30" spans="2:18" x14ac:dyDescent="0.2">
      <c r="B30" s="54" t="s">
        <v>58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</row>
    <row r="31" spans="2:18" x14ac:dyDescent="0.2">
      <c r="B31" s="54" t="s">
        <v>59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</row>
  </sheetData>
  <mergeCells count="5">
    <mergeCell ref="B5:P5"/>
    <mergeCell ref="B30:P30"/>
    <mergeCell ref="B31:P31"/>
    <mergeCell ref="Q6:Q29"/>
    <mergeCell ref="R1:R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O30"/>
  <sheetViews>
    <sheetView rightToLeft="1" workbookViewId="0"/>
  </sheetViews>
  <sheetFormatPr defaultRowHeight="14.25" x14ac:dyDescent="0.2"/>
  <cols>
    <col min="1" max="1" width="3" customWidth="1"/>
    <col min="2" max="2" width="65" customWidth="1"/>
    <col min="3" max="4" width="11" customWidth="1"/>
    <col min="5" max="5" width="21" customWidth="1"/>
    <col min="6" max="6" width="10" customWidth="1"/>
    <col min="7" max="7" width="14" customWidth="1"/>
    <col min="8" max="8" width="8" customWidth="1"/>
    <col min="9" max="9" width="10" customWidth="1"/>
    <col min="10" max="10" width="22" customWidth="1"/>
    <col min="11" max="11" width="24" customWidth="1"/>
    <col min="12" max="12" width="23" customWidth="1"/>
    <col min="13" max="13" width="2" customWidth="1"/>
  </cols>
  <sheetData>
    <row r="1" spans="2:15" x14ac:dyDescent="0.2">
      <c r="B1" s="37" t="s">
        <v>0</v>
      </c>
      <c r="C1" s="37" t="s">
        <v>1</v>
      </c>
      <c r="O1" s="55" t="s">
        <v>2</v>
      </c>
    </row>
    <row r="2" spans="2:15" x14ac:dyDescent="0.2">
      <c r="B2" s="37" t="s">
        <v>3</v>
      </c>
      <c r="C2" s="37" t="s">
        <v>4</v>
      </c>
      <c r="O2" s="55" t="s">
        <v>2</v>
      </c>
    </row>
    <row r="3" spans="2:15" x14ac:dyDescent="0.2">
      <c r="B3" s="37" t="s">
        <v>5</v>
      </c>
      <c r="C3" s="37" t="s">
        <v>6</v>
      </c>
      <c r="O3" s="55" t="s">
        <v>2</v>
      </c>
    </row>
    <row r="4" spans="2:15" x14ac:dyDescent="0.2">
      <c r="B4" s="37" t="s">
        <v>7</v>
      </c>
      <c r="C4" s="37">
        <v>292</v>
      </c>
      <c r="O4" s="55" t="s">
        <v>2</v>
      </c>
    </row>
    <row r="5" spans="2:15" x14ac:dyDescent="0.2">
      <c r="B5" s="55" t="s">
        <v>8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O5" s="55" t="s">
        <v>2</v>
      </c>
    </row>
    <row r="6" spans="2:15" x14ac:dyDescent="0.2">
      <c r="B6" s="3" t="s">
        <v>97</v>
      </c>
      <c r="C6" s="1" t="s">
        <v>10</v>
      </c>
      <c r="D6" s="1" t="s">
        <v>10</v>
      </c>
      <c r="E6" s="1" t="s">
        <v>10</v>
      </c>
      <c r="F6" s="1" t="s">
        <v>10</v>
      </c>
      <c r="G6" s="1" t="s">
        <v>10</v>
      </c>
      <c r="H6" s="1" t="s">
        <v>10</v>
      </c>
      <c r="I6" s="1" t="s">
        <v>10</v>
      </c>
      <c r="J6" s="1" t="s">
        <v>10</v>
      </c>
      <c r="K6" s="1" t="s">
        <v>10</v>
      </c>
      <c r="L6" s="1" t="s">
        <v>10</v>
      </c>
      <c r="M6" s="1" t="s">
        <v>10</v>
      </c>
      <c r="N6" s="55" t="s">
        <v>11</v>
      </c>
      <c r="O6" s="55" t="s">
        <v>2</v>
      </c>
    </row>
    <row r="7" spans="2:15" x14ac:dyDescent="0.2">
      <c r="B7" s="3" t="s">
        <v>419</v>
      </c>
      <c r="C7" s="1" t="s">
        <v>10</v>
      </c>
      <c r="D7" s="1" t="s">
        <v>10</v>
      </c>
      <c r="E7" s="1" t="s">
        <v>10</v>
      </c>
      <c r="F7" s="1" t="s">
        <v>10</v>
      </c>
      <c r="G7" s="1" t="s">
        <v>10</v>
      </c>
      <c r="H7" s="1" t="s">
        <v>10</v>
      </c>
      <c r="I7" s="1" t="s">
        <v>10</v>
      </c>
      <c r="J7" s="1" t="s">
        <v>10</v>
      </c>
      <c r="K7" s="1" t="s">
        <v>10</v>
      </c>
      <c r="L7" s="1" t="s">
        <v>10</v>
      </c>
      <c r="M7" s="1" t="s">
        <v>10</v>
      </c>
      <c r="N7" s="55" t="s">
        <v>11</v>
      </c>
      <c r="O7" s="55" t="s">
        <v>2</v>
      </c>
    </row>
    <row r="8" spans="2:15" x14ac:dyDescent="0.2">
      <c r="B8" s="1" t="s">
        <v>61</v>
      </c>
      <c r="C8" s="1" t="s">
        <v>62</v>
      </c>
      <c r="D8" s="1" t="s">
        <v>99</v>
      </c>
      <c r="E8" s="1" t="s">
        <v>142</v>
      </c>
      <c r="F8" s="1" t="s">
        <v>66</v>
      </c>
      <c r="G8" s="3" t="s">
        <v>102</v>
      </c>
      <c r="H8" s="3" t="s">
        <v>103</v>
      </c>
      <c r="I8" s="1" t="s">
        <v>69</v>
      </c>
      <c r="J8" s="1" t="s">
        <v>143</v>
      </c>
      <c r="K8" s="1" t="s">
        <v>70</v>
      </c>
      <c r="L8" s="1" t="s">
        <v>106</v>
      </c>
      <c r="M8" s="1" t="s">
        <v>10</v>
      </c>
      <c r="N8" s="55" t="s">
        <v>11</v>
      </c>
      <c r="O8" s="55" t="s">
        <v>2</v>
      </c>
    </row>
    <row r="9" spans="2:15" x14ac:dyDescent="0.2">
      <c r="B9" s="1" t="s">
        <v>10</v>
      </c>
      <c r="C9" s="1" t="s">
        <v>10</v>
      </c>
      <c r="D9" s="1" t="s">
        <v>10</v>
      </c>
      <c r="E9" s="1" t="s">
        <v>10</v>
      </c>
      <c r="F9" s="1" t="s">
        <v>10</v>
      </c>
      <c r="G9" s="3" t="s">
        <v>108</v>
      </c>
      <c r="H9" s="1" t="s">
        <v>10</v>
      </c>
      <c r="I9" s="1" t="s">
        <v>14</v>
      </c>
      <c r="J9" s="1" t="s">
        <v>15</v>
      </c>
      <c r="K9" s="1" t="s">
        <v>15</v>
      </c>
      <c r="L9" s="1" t="s">
        <v>15</v>
      </c>
      <c r="M9" s="1" t="s">
        <v>10</v>
      </c>
      <c r="N9" s="55" t="s">
        <v>11</v>
      </c>
      <c r="O9" s="55" t="s">
        <v>2</v>
      </c>
    </row>
    <row r="10" spans="2:15" x14ac:dyDescent="0.2">
      <c r="B10" s="1" t="s">
        <v>10</v>
      </c>
      <c r="C10" s="1" t="s">
        <v>16</v>
      </c>
      <c r="D10" s="1" t="s">
        <v>17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1" t="s">
        <v>10</v>
      </c>
      <c r="N10" s="55" t="s">
        <v>11</v>
      </c>
      <c r="O10" s="55" t="s">
        <v>2</v>
      </c>
    </row>
    <row r="11" spans="2:15" x14ac:dyDescent="0.2">
      <c r="B11" s="1" t="s">
        <v>420</v>
      </c>
      <c r="C11" s="1" t="s">
        <v>10</v>
      </c>
      <c r="D11" s="1" t="s">
        <v>10</v>
      </c>
      <c r="E11" s="1" t="s">
        <v>10</v>
      </c>
      <c r="F11" s="1" t="s">
        <v>10</v>
      </c>
      <c r="G11" s="39">
        <v>160248</v>
      </c>
      <c r="H11" s="1" t="s">
        <v>10</v>
      </c>
      <c r="I11" s="39">
        <v>65.569999999999993</v>
      </c>
      <c r="J11" s="1" t="s">
        <v>10</v>
      </c>
      <c r="K11" s="38">
        <v>1</v>
      </c>
      <c r="L11" s="38">
        <v>2.0000000000000001E-4</v>
      </c>
      <c r="M11" s="1" t="s">
        <v>10</v>
      </c>
      <c r="N11" s="55" t="s">
        <v>11</v>
      </c>
      <c r="O11" s="55" t="s">
        <v>2</v>
      </c>
    </row>
    <row r="12" spans="2:15" x14ac:dyDescent="0.2">
      <c r="B12" s="1" t="s">
        <v>421</v>
      </c>
      <c r="C12" s="1" t="s">
        <v>10</v>
      </c>
      <c r="D12" s="1" t="s">
        <v>10</v>
      </c>
      <c r="E12" s="1" t="s">
        <v>10</v>
      </c>
      <c r="F12" s="1" t="s">
        <v>10</v>
      </c>
      <c r="G12" s="39">
        <v>160248</v>
      </c>
      <c r="H12" s="1" t="s">
        <v>10</v>
      </c>
      <c r="I12" s="39">
        <v>65.569999999999993</v>
      </c>
      <c r="J12" s="1" t="s">
        <v>10</v>
      </c>
      <c r="K12" s="38">
        <v>1</v>
      </c>
      <c r="L12" s="38">
        <v>2.0000000000000001E-4</v>
      </c>
      <c r="M12" s="1" t="s">
        <v>10</v>
      </c>
      <c r="N12" s="55" t="s">
        <v>11</v>
      </c>
      <c r="O12" s="55" t="s">
        <v>2</v>
      </c>
    </row>
    <row r="13" spans="2:15" x14ac:dyDescent="0.2">
      <c r="B13" s="1" t="s">
        <v>422</v>
      </c>
      <c r="C13" s="1" t="s">
        <v>10</v>
      </c>
      <c r="D13" s="1" t="s">
        <v>10</v>
      </c>
      <c r="E13" s="1" t="s">
        <v>10</v>
      </c>
      <c r="F13" s="1" t="s">
        <v>10</v>
      </c>
      <c r="G13" s="1" t="s">
        <v>10</v>
      </c>
      <c r="H13" s="1" t="s">
        <v>10</v>
      </c>
      <c r="I13" s="1" t="s">
        <v>10</v>
      </c>
      <c r="J13" s="1" t="s">
        <v>10</v>
      </c>
      <c r="K13" s="1" t="s">
        <v>10</v>
      </c>
      <c r="L13" s="1" t="s">
        <v>10</v>
      </c>
      <c r="M13" s="1" t="s">
        <v>10</v>
      </c>
      <c r="N13" s="55" t="s">
        <v>11</v>
      </c>
      <c r="O13" s="55" t="s">
        <v>2</v>
      </c>
    </row>
    <row r="14" spans="2:15" x14ac:dyDescent="0.2">
      <c r="B14" s="40" t="s">
        <v>423</v>
      </c>
      <c r="C14" s="41">
        <v>1176353</v>
      </c>
      <c r="D14" s="40" t="s">
        <v>118</v>
      </c>
      <c r="E14" s="40" t="s">
        <v>301</v>
      </c>
      <c r="F14" s="40" t="s">
        <v>87</v>
      </c>
      <c r="G14" s="43">
        <v>2800</v>
      </c>
      <c r="H14" s="43">
        <v>4</v>
      </c>
      <c r="I14" s="43">
        <v>0.11</v>
      </c>
      <c r="J14" s="42">
        <v>2.2000000000000001E-3</v>
      </c>
      <c r="K14" s="42">
        <v>1.6999999999999999E-3</v>
      </c>
      <c r="L14" s="42">
        <v>0</v>
      </c>
      <c r="M14" s="40" t="s">
        <v>10</v>
      </c>
      <c r="N14" s="55" t="s">
        <v>11</v>
      </c>
      <c r="O14" s="55" t="s">
        <v>2</v>
      </c>
    </row>
    <row r="15" spans="2:15" x14ac:dyDescent="0.2">
      <c r="B15" s="40" t="s">
        <v>424</v>
      </c>
      <c r="C15" s="41">
        <v>1177476</v>
      </c>
      <c r="D15" s="40" t="s">
        <v>118</v>
      </c>
      <c r="E15" s="40" t="s">
        <v>301</v>
      </c>
      <c r="F15" s="40" t="s">
        <v>87</v>
      </c>
      <c r="G15" s="43">
        <v>5028</v>
      </c>
      <c r="H15" s="43">
        <v>95.4</v>
      </c>
      <c r="I15" s="43">
        <v>4.8</v>
      </c>
      <c r="J15" s="42">
        <v>2.3E-3</v>
      </c>
      <c r="K15" s="42">
        <v>7.3099999999999998E-2</v>
      </c>
      <c r="L15" s="42">
        <v>0</v>
      </c>
      <c r="M15" s="40" t="s">
        <v>10</v>
      </c>
      <c r="N15" s="55" t="s">
        <v>11</v>
      </c>
      <c r="O15" s="55" t="s">
        <v>2</v>
      </c>
    </row>
    <row r="16" spans="2:15" x14ac:dyDescent="0.2">
      <c r="B16" s="40" t="s">
        <v>425</v>
      </c>
      <c r="C16" s="41">
        <v>1175579</v>
      </c>
      <c r="D16" s="40" t="s">
        <v>118</v>
      </c>
      <c r="E16" s="40" t="s">
        <v>288</v>
      </c>
      <c r="F16" s="40" t="s">
        <v>87</v>
      </c>
      <c r="G16" s="43">
        <v>56500</v>
      </c>
      <c r="H16" s="43">
        <v>18.399999999999999</v>
      </c>
      <c r="I16" s="43">
        <v>10.4</v>
      </c>
      <c r="J16" s="42">
        <v>5.5999999999999999E-3</v>
      </c>
      <c r="K16" s="42">
        <v>0.1585</v>
      </c>
      <c r="L16" s="42">
        <v>0</v>
      </c>
      <c r="M16" s="40" t="s">
        <v>10</v>
      </c>
      <c r="N16" s="55" t="s">
        <v>11</v>
      </c>
      <c r="O16" s="55" t="s">
        <v>2</v>
      </c>
    </row>
    <row r="17" spans="2:15" x14ac:dyDescent="0.2">
      <c r="B17" s="40" t="s">
        <v>426</v>
      </c>
      <c r="C17" s="41">
        <v>1175587</v>
      </c>
      <c r="D17" s="40" t="s">
        <v>118</v>
      </c>
      <c r="E17" s="40" t="s">
        <v>288</v>
      </c>
      <c r="F17" s="40" t="s">
        <v>87</v>
      </c>
      <c r="G17" s="43">
        <v>56500</v>
      </c>
      <c r="H17" s="43">
        <v>52.1</v>
      </c>
      <c r="I17" s="43">
        <v>29.44</v>
      </c>
      <c r="J17" s="42">
        <v>5.5999999999999999E-3</v>
      </c>
      <c r="K17" s="42">
        <v>0.44890000000000002</v>
      </c>
      <c r="L17" s="42">
        <v>1E-4</v>
      </c>
      <c r="M17" s="40" t="s">
        <v>10</v>
      </c>
      <c r="N17" s="55" t="s">
        <v>11</v>
      </c>
      <c r="O17" s="55" t="s">
        <v>2</v>
      </c>
    </row>
    <row r="18" spans="2:15" x14ac:dyDescent="0.2">
      <c r="B18" s="40" t="s">
        <v>427</v>
      </c>
      <c r="C18" s="41">
        <v>1171677</v>
      </c>
      <c r="D18" s="40" t="s">
        <v>118</v>
      </c>
      <c r="E18" s="40" t="s">
        <v>290</v>
      </c>
      <c r="F18" s="40" t="s">
        <v>87</v>
      </c>
      <c r="G18" s="43">
        <v>3600</v>
      </c>
      <c r="H18" s="43">
        <v>1.2</v>
      </c>
      <c r="I18" s="43">
        <v>0.04</v>
      </c>
      <c r="J18" s="42">
        <v>1.4E-3</v>
      </c>
      <c r="K18" s="42">
        <v>6.9999999999999999E-4</v>
      </c>
      <c r="L18" s="42">
        <v>0</v>
      </c>
      <c r="M18" s="40" t="s">
        <v>10</v>
      </c>
      <c r="N18" s="55" t="s">
        <v>11</v>
      </c>
      <c r="O18" s="55" t="s">
        <v>2</v>
      </c>
    </row>
    <row r="19" spans="2:15" x14ac:dyDescent="0.2">
      <c r="B19" s="40" t="s">
        <v>428</v>
      </c>
      <c r="C19" s="41">
        <v>7230436</v>
      </c>
      <c r="D19" s="40" t="s">
        <v>118</v>
      </c>
      <c r="E19" s="40" t="s">
        <v>193</v>
      </c>
      <c r="F19" s="40" t="s">
        <v>87</v>
      </c>
      <c r="G19" s="43">
        <v>6101</v>
      </c>
      <c r="H19" s="43">
        <v>10.199999999999999</v>
      </c>
      <c r="I19" s="43">
        <v>0.62</v>
      </c>
      <c r="J19" s="42">
        <v>3.0000000000000001E-3</v>
      </c>
      <c r="K19" s="42">
        <v>9.4999999999999998E-3</v>
      </c>
      <c r="L19" s="42">
        <v>0</v>
      </c>
      <c r="M19" s="40" t="s">
        <v>10</v>
      </c>
      <c r="N19" s="55" t="s">
        <v>11</v>
      </c>
      <c r="O19" s="55" t="s">
        <v>2</v>
      </c>
    </row>
    <row r="20" spans="2:15" x14ac:dyDescent="0.2">
      <c r="B20" s="40" t="s">
        <v>429</v>
      </c>
      <c r="C20" s="41">
        <v>1178508</v>
      </c>
      <c r="D20" s="40" t="s">
        <v>118</v>
      </c>
      <c r="E20" s="40" t="s">
        <v>298</v>
      </c>
      <c r="F20" s="40" t="s">
        <v>87</v>
      </c>
      <c r="G20" s="43">
        <v>22800</v>
      </c>
      <c r="H20" s="43">
        <v>64.3</v>
      </c>
      <c r="I20" s="43">
        <v>14.66</v>
      </c>
      <c r="J20" s="42">
        <v>4.4000000000000003E-3</v>
      </c>
      <c r="K20" s="42">
        <v>0.22359999999999999</v>
      </c>
      <c r="L20" s="42">
        <v>0</v>
      </c>
      <c r="M20" s="40" t="s">
        <v>10</v>
      </c>
      <c r="N20" s="55" t="s">
        <v>11</v>
      </c>
      <c r="O20" s="55" t="s">
        <v>2</v>
      </c>
    </row>
    <row r="21" spans="2:15" x14ac:dyDescent="0.2">
      <c r="B21" s="40" t="s">
        <v>430</v>
      </c>
      <c r="C21" s="41">
        <v>1173152</v>
      </c>
      <c r="D21" s="40" t="s">
        <v>118</v>
      </c>
      <c r="E21" s="40" t="s">
        <v>301</v>
      </c>
      <c r="F21" s="40" t="s">
        <v>87</v>
      </c>
      <c r="G21" s="43">
        <v>2028</v>
      </c>
      <c r="H21" s="43">
        <v>107.1</v>
      </c>
      <c r="I21" s="43">
        <v>2.17</v>
      </c>
      <c r="J21" s="42">
        <v>2.8E-3</v>
      </c>
      <c r="K21" s="42">
        <v>3.3099999999999997E-2</v>
      </c>
      <c r="L21" s="42">
        <v>0</v>
      </c>
      <c r="M21" s="40" t="s">
        <v>10</v>
      </c>
      <c r="N21" s="55" t="s">
        <v>11</v>
      </c>
      <c r="O21" s="55" t="s">
        <v>2</v>
      </c>
    </row>
    <row r="22" spans="2:15" x14ac:dyDescent="0.2">
      <c r="B22" s="40" t="s">
        <v>431</v>
      </c>
      <c r="C22" s="41">
        <v>1176247</v>
      </c>
      <c r="D22" s="40" t="s">
        <v>118</v>
      </c>
      <c r="E22" s="40" t="s">
        <v>301</v>
      </c>
      <c r="F22" s="40" t="s">
        <v>87</v>
      </c>
      <c r="G22" s="43">
        <v>4891</v>
      </c>
      <c r="H22" s="43">
        <v>68.2</v>
      </c>
      <c r="I22" s="43">
        <v>3.34</v>
      </c>
      <c r="J22" s="42">
        <v>3.8999999999999998E-3</v>
      </c>
      <c r="K22" s="42">
        <v>5.0900000000000001E-2</v>
      </c>
      <c r="L22" s="42">
        <v>0</v>
      </c>
      <c r="M22" s="40" t="s">
        <v>10</v>
      </c>
      <c r="N22" s="55" t="s">
        <v>11</v>
      </c>
      <c r="O22" s="55" t="s">
        <v>2</v>
      </c>
    </row>
    <row r="23" spans="2:15" x14ac:dyDescent="0.2">
      <c r="B23" s="1" t="s">
        <v>152</v>
      </c>
      <c r="C23" s="1" t="s">
        <v>10</v>
      </c>
      <c r="D23" s="1" t="s">
        <v>10</v>
      </c>
      <c r="E23" s="1" t="s">
        <v>10</v>
      </c>
      <c r="F23" s="1" t="s">
        <v>10</v>
      </c>
      <c r="G23" s="39">
        <v>0</v>
      </c>
      <c r="H23" s="1" t="s">
        <v>10</v>
      </c>
      <c r="I23" s="39">
        <v>0</v>
      </c>
      <c r="J23" s="1" t="s">
        <v>10</v>
      </c>
      <c r="K23" s="38">
        <v>0</v>
      </c>
      <c r="L23" s="38">
        <v>0</v>
      </c>
      <c r="M23" s="1" t="s">
        <v>10</v>
      </c>
      <c r="N23" s="55" t="s">
        <v>11</v>
      </c>
      <c r="O23" s="55" t="s">
        <v>2</v>
      </c>
    </row>
    <row r="24" spans="2:15" x14ac:dyDescent="0.2">
      <c r="B24" s="1" t="s">
        <v>432</v>
      </c>
      <c r="C24" s="1" t="s">
        <v>10</v>
      </c>
      <c r="D24" s="1" t="s">
        <v>10</v>
      </c>
      <c r="E24" s="1" t="s">
        <v>10</v>
      </c>
      <c r="F24" s="1" t="s">
        <v>10</v>
      </c>
      <c r="G24" s="1" t="s">
        <v>10</v>
      </c>
      <c r="H24" s="1" t="s">
        <v>10</v>
      </c>
      <c r="I24" s="1" t="s">
        <v>10</v>
      </c>
      <c r="J24" s="1" t="s">
        <v>10</v>
      </c>
      <c r="K24" s="1" t="s">
        <v>10</v>
      </c>
      <c r="L24" s="1" t="s">
        <v>10</v>
      </c>
      <c r="M24" s="1" t="s">
        <v>10</v>
      </c>
      <c r="N24" s="55" t="s">
        <v>11</v>
      </c>
      <c r="O24" s="55" t="s">
        <v>2</v>
      </c>
    </row>
    <row r="25" spans="2:15" x14ac:dyDescent="0.2">
      <c r="B25" s="36" t="s">
        <v>96</v>
      </c>
      <c r="N25" s="55" t="s">
        <v>11</v>
      </c>
      <c r="O25" s="55" t="s">
        <v>2</v>
      </c>
    </row>
    <row r="26" spans="2:15" x14ac:dyDescent="0.2">
      <c r="B26" s="36" t="s">
        <v>136</v>
      </c>
      <c r="N26" s="55" t="s">
        <v>11</v>
      </c>
      <c r="O26" s="55" t="s">
        <v>2</v>
      </c>
    </row>
    <row r="27" spans="2:15" x14ac:dyDescent="0.2">
      <c r="B27" s="36" t="s">
        <v>137</v>
      </c>
      <c r="N27" s="55" t="s">
        <v>11</v>
      </c>
      <c r="O27" s="55" t="s">
        <v>2</v>
      </c>
    </row>
    <row r="28" spans="2:15" x14ac:dyDescent="0.2">
      <c r="B28" s="36" t="s">
        <v>138</v>
      </c>
      <c r="N28" s="55" t="s">
        <v>11</v>
      </c>
      <c r="O28" s="55" t="s">
        <v>2</v>
      </c>
    </row>
    <row r="29" spans="2:15" x14ac:dyDescent="0.2">
      <c r="B29" s="55" t="s">
        <v>58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</row>
    <row r="30" spans="2:15" x14ac:dyDescent="0.2">
      <c r="B30" s="55" t="s">
        <v>59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</row>
  </sheetData>
  <mergeCells count="5">
    <mergeCell ref="B5:M5"/>
    <mergeCell ref="B29:M29"/>
    <mergeCell ref="B30:M30"/>
    <mergeCell ref="N6:N28"/>
    <mergeCell ref="O1:O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30</vt:i4>
      </vt:variant>
    </vt:vector>
  </HeadingPairs>
  <TitlesOfParts>
    <vt:vector size="30" baseType="lpstr">
      <vt:lpstr>סכום נכסי הקרן</vt:lpstr>
      <vt:lpstr>מזומנים</vt:lpstr>
      <vt:lpstr>תעודות התחייבות ממשלתיות</vt:lpstr>
      <vt:lpstr>תעודות חוב מסחריות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נדב גרזוטיס</cp:lastModifiedBy>
  <dcterms:created xsi:type="dcterms:W3CDTF">2023-01-15T12:16:30Z</dcterms:created>
  <dcterms:modified xsi:type="dcterms:W3CDTF">2023-01-19T12:10:35Z</dcterms:modified>
</cp:coreProperties>
</file>